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9980" windowHeight="7305" activeTab="4"/>
  </bookViews>
  <sheets>
    <sheet name="Huong dan" sheetId="7" r:id="rId1"/>
    <sheet name="JD_Thu ky GD" sheetId="3" r:id="rId2"/>
    <sheet name="JD - KPI" sheetId="5" r:id="rId3"/>
    <sheet name="KPI Thu ky GD" sheetId="4" r:id="rId4"/>
    <sheet name="KPI Thu ky GD final" sheetId="6" r:id="rId5"/>
    <sheet name="Du lieu KPI" sheetId="8" r:id="rId6"/>
  </sheets>
  <definedNames>
    <definedName name="_Fill" localSheetId="0" hidden="1">#REF!</definedName>
    <definedName name="_Fill" localSheetId="1" hidden="1">#REF!</definedName>
    <definedName name="_Fill" localSheetId="3" hidden="1">#REF!</definedName>
    <definedName name="_Fill" localSheetId="4" hidden="1">#REF!</definedName>
    <definedName name="_Fill" hidden="1">#REF!</definedName>
    <definedName name="_xlnm._FilterDatabase" localSheetId="3" hidden="1">'KPI Thu ky GD'!$A$5:$Z$26</definedName>
    <definedName name="_xlnm._FilterDatabase" localSheetId="4" hidden="1">'KPI Thu ky GD final'!$A$5:$AC$14</definedName>
    <definedName name="vertex42_copyright" hidden="1">"© 2018 Vertex42 LLC"</definedName>
    <definedName name="vertex42_id" hidden="1">"work-schedule-with-icons.xlsx"</definedName>
    <definedName name="vertex42_title" hidden="1">"Work Schedule with Icons"</definedName>
  </definedNames>
  <calcPr calcId="144525"/>
</workbook>
</file>

<file path=xl/calcChain.xml><?xml version="1.0" encoding="utf-8"?>
<calcChain xmlns="http://schemas.openxmlformats.org/spreadsheetml/2006/main">
  <c r="Q14" i="6" l="1"/>
  <c r="Q6" i="6"/>
  <c r="E14" i="6" l="1"/>
  <c r="D13" i="6"/>
  <c r="D11" i="6"/>
  <c r="D9" i="6"/>
  <c r="D6" i="6"/>
  <c r="D24" i="4"/>
  <c r="D21" i="4"/>
  <c r="D16" i="4"/>
  <c r="D6" i="4"/>
  <c r="E26" i="4" l="1"/>
</calcChain>
</file>

<file path=xl/comments1.xml><?xml version="1.0" encoding="utf-8"?>
<comments xmlns="http://schemas.openxmlformats.org/spreadsheetml/2006/main">
  <authors>
    <author>KinhcanLap</author>
  </authors>
  <commentList>
    <comment ref="G4" authorId="0">
      <text>
        <r>
          <rPr>
            <b/>
            <sz val="8"/>
            <color indexed="81"/>
            <rFont val="Tahoma"/>
            <family val="2"/>
            <charset val="163"/>
          </rPr>
          <t>KinhcanLap:</t>
        </r>
        <r>
          <rPr>
            <sz val="8"/>
            <color indexed="81"/>
            <rFont val="Tahoma"/>
            <family val="2"/>
            <charset val="163"/>
          </rPr>
          <t xml:space="preserve">
Như thế nào là đạt về số lượng, chất lượng, thời gian, chi phí, thời lượng?</t>
        </r>
      </text>
    </comment>
  </commentList>
</comments>
</file>

<file path=xl/comments2.xml><?xml version="1.0" encoding="utf-8"?>
<comments xmlns="http://schemas.openxmlformats.org/spreadsheetml/2006/main">
  <authors>
    <author>KinhcanLap</author>
  </authors>
  <commentList>
    <comment ref="G4" authorId="0">
      <text>
        <r>
          <rPr>
            <b/>
            <sz val="8"/>
            <color indexed="81"/>
            <rFont val="Tahoma"/>
            <family val="2"/>
            <charset val="163"/>
          </rPr>
          <t>KinhcanLap:</t>
        </r>
        <r>
          <rPr>
            <sz val="8"/>
            <color indexed="81"/>
            <rFont val="Tahoma"/>
            <family val="2"/>
            <charset val="163"/>
          </rPr>
          <t xml:space="preserve">
Như thế nào là đạt về số lượng, chất lượng, thời gian, chi phí, thời lượng?</t>
        </r>
      </text>
    </comment>
  </commentList>
</comments>
</file>

<file path=xl/sharedStrings.xml><?xml version="1.0" encoding="utf-8"?>
<sst xmlns="http://schemas.openxmlformats.org/spreadsheetml/2006/main" count="413" uniqueCount="220">
  <si>
    <t xml:space="preserve">BẢN MÔ TẢ CÔNG VIỆC 
 </t>
  </si>
  <si>
    <t xml:space="preserve">Mã số </t>
  </si>
  <si>
    <t>Ngày phát hành</t>
  </si>
  <si>
    <t>Lần chỉnh sửa, bổ sung</t>
  </si>
  <si>
    <t>Số trang</t>
  </si>
  <si>
    <t>I.</t>
  </si>
  <si>
    <t>THÔNG TIN CHUNG</t>
  </si>
  <si>
    <t>1.</t>
  </si>
  <si>
    <t>Quan hệ quản lý</t>
  </si>
  <si>
    <t>a)</t>
  </si>
  <si>
    <t>b)</t>
  </si>
  <si>
    <t>2.</t>
  </si>
  <si>
    <t>2.1.</t>
  </si>
  <si>
    <t>Bên trong:</t>
  </si>
  <si>
    <t>2.2.</t>
  </si>
  <si>
    <t>Bên ngoài:</t>
  </si>
  <si>
    <t>Cơ quan quản lý Nhà nước</t>
  </si>
  <si>
    <t>Đối tác</t>
  </si>
  <si>
    <t>Công An</t>
  </si>
  <si>
    <t>Nhà báo</t>
  </si>
  <si>
    <t>II.</t>
  </si>
  <si>
    <t>MỤC ĐÍCH CÔNG VIỆC</t>
  </si>
  <si>
    <t>III.</t>
  </si>
  <si>
    <t xml:space="preserve">TRÁCH NHIỆM VÀ NHIỆM VỤ PHẢI LÀM </t>
  </si>
  <si>
    <t>A</t>
  </si>
  <si>
    <t>B</t>
  </si>
  <si>
    <t>Triển khai duy trì văn hoá của tổ chức</t>
  </si>
  <si>
    <t>IV.</t>
  </si>
  <si>
    <t xml:space="preserve">QUYỀN HẠN </t>
  </si>
  <si>
    <t>Đóng góp ý kiến cải tiến công việc trong công ty</t>
  </si>
  <si>
    <t>ĐIỀU KIỆN LÀM VIỆC</t>
  </si>
  <si>
    <t xml:space="preserve">Thời gian làm việc: </t>
  </si>
  <si>
    <t xml:space="preserve">Điều kiện môi trường làm việc: </t>
  </si>
  <si>
    <t>Văn phòng</t>
  </si>
  <si>
    <t>3.</t>
  </si>
  <si>
    <t>Được trang bị</t>
  </si>
  <si>
    <t>Công cụ dụng cụ làm việc: điện thoại, văn phòng phẩm, máy tính</t>
  </si>
  <si>
    <t>VI.</t>
  </si>
  <si>
    <t>TIÊU CHUẨN VỊ TRÍ</t>
  </si>
  <si>
    <t>Yêu cầu cơ bản</t>
  </si>
  <si>
    <t>1.1.</t>
  </si>
  <si>
    <t>Trình độ đào tạo</t>
  </si>
  <si>
    <t>Đại học</t>
  </si>
  <si>
    <t>1.2.</t>
  </si>
  <si>
    <t>Tin học</t>
  </si>
  <si>
    <t>1.3.</t>
  </si>
  <si>
    <t>Ngoại ngữ</t>
  </si>
  <si>
    <t>1.4.</t>
  </si>
  <si>
    <t>Kinh nghiệm</t>
  </si>
  <si>
    <t>Yêu cầu năng lực chuyên môn</t>
  </si>
  <si>
    <t>2.1</t>
  </si>
  <si>
    <t>Kiến thức</t>
  </si>
  <si>
    <t>2.2</t>
  </si>
  <si>
    <t>Kỹ năng</t>
  </si>
  <si>
    <t>2.3</t>
  </si>
  <si>
    <t>Thái độ</t>
  </si>
  <si>
    <t>Yêu cầu về năng lực quản lý</t>
  </si>
  <si>
    <t>3.1</t>
  </si>
  <si>
    <t>Năng lực làm việc với con người</t>
  </si>
  <si>
    <t>3.2</t>
  </si>
  <si>
    <t>Năng lực nhận thức</t>
  </si>
  <si>
    <t>3.3</t>
  </si>
  <si>
    <t>Phẩm chất cá nhân</t>
  </si>
  <si>
    <t>TRƯỞNG BỘ PHẬN</t>
  </si>
  <si>
    <t xml:space="preserve">   PHÒNG HCNS</t>
  </si>
  <si>
    <t>KẾT QUẢ ĐẦU RA/ KPI / KẾT QUẢ CẦN ĐẠT</t>
  </si>
  <si>
    <t>Từ 8h - 12h và 13h00 - 17h00 các ngày trong tuần (thứ 2 đến thứ 7), linh hoạt</t>
  </si>
  <si>
    <t>Ngày        tháng      năm 2022</t>
  </si>
  <si>
    <t>Tất cả các Bộ phận</t>
  </si>
  <si>
    <t xml:space="preserve">Cấp dưới trực tiếp: </t>
  </si>
  <si>
    <t>Ngân hàng</t>
  </si>
  <si>
    <t xml:space="preserve">                                Thuế</t>
  </si>
  <si>
    <t>Phối hợp cùng Phòng HCNS xây dựng văn hóa cho Tổ chức</t>
  </si>
  <si>
    <t>Yêu cầu hỗ trợ/hợp tác từ các bộ phận trong quá trình triển khai công việc</t>
  </si>
  <si>
    <t>Kiểm tra/kiểm soát tình hình thực hiện Công việc của tất cả các Phòng Ban và tham mưu nếu cần</t>
  </si>
  <si>
    <t>Đề xuất các chính sách/chế tài thưởng phạt - Phối hợp với HCNS</t>
  </si>
  <si>
    <t>V</t>
  </si>
  <si>
    <t>3 năm kinh nghiệm vị trí Trợ lý Chủ tịch HĐQT</t>
  </si>
  <si>
    <t>Đơn vị:</t>
  </si>
  <si>
    <t>Trợ lý</t>
  </si>
  <si>
    <t xml:space="preserve">Vị trí công việc:  </t>
  </si>
  <si>
    <t>Trợ lý Chủ tịch</t>
  </si>
  <si>
    <t>BẢNG GIAO MỤC TIÊU HOẠT ĐỘNG TOÀN CÔNG TY NĂM 
(Ban hành theo quyết định số ………./HĐQT ngày ……/……./…………</t>
  </si>
  <si>
    <t>Số:</t>
  </si>
  <si>
    <t>Ngày: ……/……/………</t>
  </si>
  <si>
    <t>Nguyễn Hùng Cường | Blognhansu.net.vn | kinhcan24</t>
  </si>
  <si>
    <t>Stt</t>
  </si>
  <si>
    <t>Ký hiệu</t>
  </si>
  <si>
    <t>Mục tiêu bộ phận (O)</t>
  </si>
  <si>
    <t>Trọng số</t>
  </si>
  <si>
    <t>Tiêu chí - thước đo/ tên KPI</t>
  </si>
  <si>
    <t>KPI năm</t>
  </si>
  <si>
    <t>Thước đo, đơn vị tính</t>
  </si>
  <si>
    <t>Tần suất kiểm soát</t>
  </si>
  <si>
    <t>Công cụ đo lường/Nguồn chứng minh</t>
  </si>
  <si>
    <t>KPI</t>
  </si>
  <si>
    <t>PHÂN BỔ MỤC TIÊU THEO THÁNG</t>
  </si>
  <si>
    <t>Nhóm</t>
  </si>
  <si>
    <t>Thành phần</t>
  </si>
  <si>
    <t>Tham chiếu</t>
  </si>
  <si>
    <t>Chỉ tiêu</t>
  </si>
  <si>
    <t>Tháng</t>
  </si>
  <si>
    <t>JD1</t>
  </si>
  <si>
    <t>JD11</t>
  </si>
  <si>
    <t>JD12</t>
  </si>
  <si>
    <t>%</t>
  </si>
  <si>
    <t>JD2</t>
  </si>
  <si>
    <t>JD21</t>
  </si>
  <si>
    <t>JD22</t>
  </si>
  <si>
    <t>VND</t>
  </si>
  <si>
    <t>JD3</t>
  </si>
  <si>
    <t>JD31</t>
  </si>
  <si>
    <t>JD32</t>
  </si>
  <si>
    <t>JD4</t>
  </si>
  <si>
    <t>JD41</t>
  </si>
  <si>
    <t>Tổng</t>
  </si>
  <si>
    <t>Ngày …. Tháng ….. Năm …….</t>
  </si>
  <si>
    <t>Người nhận mục tiêu</t>
  </si>
  <si>
    <t>JD13</t>
  </si>
  <si>
    <t>lời khen</t>
  </si>
  <si>
    <t>lần</t>
  </si>
  <si>
    <t>Bộ phận: Trợ lý</t>
  </si>
  <si>
    <t>Vị trí:</t>
  </si>
  <si>
    <t>THƯ KÝ TỔNG GIÁM ĐỐC</t>
  </si>
  <si>
    <t>Cấp trên quản lý trực tiếp:</t>
  </si>
  <si>
    <t>TỔNG GIÁM ĐỐC</t>
  </si>
  <si>
    <t>Quan hệ công việc:</t>
  </si>
  <si>
    <t>Đảm bảo hỗ trợ Giám Đốc những công việc hành chính và hậu cần.</t>
  </si>
  <si>
    <t>Tiếp đón và hỗ trợ các hoạt động của khách/đối tác (cả bên trong và ngoài phạm vi công ty) theo lịch trình đã sắp xếp, đảm bảo tạo ấn tượng tích cực về doanh nghiệp và tổ chức (như đưa đối tác đi tham quan, du lịch, khám sức khỏe, mua sắm,..)</t>
  </si>
  <si>
    <t>Tiếp nhận và sàng lọc các yêu cầu liên hệ/ thông tin bên ngoài một cách chính xác và hiệu quả trước khi kết nối với Tổng Giám Đốc.</t>
  </si>
  <si>
    <t>Sắp xếp các buổi họp nội bộ (trừ các cuộc họp khối kinh doanh)</t>
  </si>
  <si>
    <t>Tham gia các cuộc họp, ghi nhật ký cuộc họp và có kế hoạch thông báo/ gửi nhắc và theo dõi các hoạt động thống nhất trong buổi họp;</t>
  </si>
  <si>
    <t>Sắp xếp lịch họp và điều phối lịch họp hiệu quả cho các cuộc họp của Tổng Giám Đốc với các phòng ban khác</t>
  </si>
  <si>
    <t>Quản lý hồ sơ</t>
  </si>
  <si>
    <t>C</t>
  </si>
  <si>
    <t>Quản lý hồ sơ, văn bản và thủ tục hành chính liên quan theo đúng quy trình và nghiệp vụ thư ký</t>
  </si>
  <si>
    <t>Kiềm tra, sàng lọc hồ sơ trình ký, đóng dấu và thực hiện trình ký hồ sơ theo đúng quy định và quy trình trình ký, đóng dấu của công ty</t>
  </si>
  <si>
    <t>D</t>
  </si>
  <si>
    <t>Công việc hậu cần</t>
  </si>
  <si>
    <t>Đặt vé máy bay, khách sạn, thủ tục visa… và công việc hậu cần khác cho công tác của Tổng Giám Đốc;</t>
  </si>
  <si>
    <t>Chuẩn bị và đặt hoa, quà cho đối tác và các hoạt động event của công ty;</t>
  </si>
  <si>
    <t>E</t>
  </si>
  <si>
    <t>Thực hiện các công việc khác theo sự phân công của công ty bao gồm nhưng không giới hạn</t>
  </si>
  <si>
    <t>Các công việc hỗ trợ phòng ban khác khi cần.</t>
  </si>
  <si>
    <t xml:space="preserve">Đi công tác tỉnh, </t>
  </si>
  <si>
    <t>Làm việc nhóm</t>
  </si>
  <si>
    <t>Quản lý thời gian</t>
  </si>
  <si>
    <t>Lập kế hoạch công việc</t>
  </si>
  <si>
    <t>Viết báo cáo</t>
  </si>
  <si>
    <t>Tổng hợp– cập nhật thông tin</t>
  </si>
  <si>
    <t xml:space="preserve">Giao tiếp </t>
  </si>
  <si>
    <t>Quản trị kinh doanh</t>
  </si>
  <si>
    <t>Chăm sóc khách hàng</t>
  </si>
  <si>
    <t xml:space="preserve">Độc lập </t>
  </si>
  <si>
    <t>Ôn hoà</t>
  </si>
  <si>
    <t xml:space="preserve">Cẩn thận </t>
  </si>
  <si>
    <t>Chuyên nghiệp</t>
  </si>
  <si>
    <t>Tự tin</t>
  </si>
  <si>
    <t>Nguyễn Hùng Cường | kinhcan24 | Blognhansu.net.vn</t>
  </si>
  <si>
    <t>Số lượng</t>
  </si>
  <si>
    <t>Thước đo</t>
  </si>
  <si>
    <t>Chất lương</t>
  </si>
  <si>
    <t>Chi phí</t>
  </si>
  <si>
    <t>Thời gian</t>
  </si>
  <si>
    <t>STT</t>
  </si>
  <si>
    <t>Số lượng đối tác cần tiếp đón</t>
  </si>
  <si>
    <t>Diễn đạt bằng lời</t>
  </si>
  <si>
    <t>Công việc như thế nào là đạt?</t>
  </si>
  <si>
    <t>Tiếp đủ số đối tác</t>
  </si>
  <si>
    <t>Thời gian trung bình tiếp 1 đối tác</t>
  </si>
  <si>
    <t>Tổng thời lượng tiếp đối tác</t>
  </si>
  <si>
    <t>Số lời khen của đối tác về việc tiếp đón</t>
  </si>
  <si>
    <t>đảm bảo tạo ấn tượng tích cực về doanh nghiệp và tổ chức</t>
  </si>
  <si>
    <t>Chi phí trung bình đón tiếp / 1 đối tác</t>
  </si>
  <si>
    <t>Tổng chi phí đón tiếp đối tác</t>
  </si>
  <si>
    <t>BẢNG PHÂN TÁCH KPI TỪ MÔ TẢ CÔNG VIỆC (JD - KPI)</t>
  </si>
  <si>
    <t>Tỷ lệ đối tác hài lòng về việc đón tiếp/ tổng số đối tác</t>
  </si>
  <si>
    <t>một cách chính xác và hiệu quả trước khi kết nối với Tổng Giám Đốc.</t>
  </si>
  <si>
    <t>Số lượng cuộc gọi liên hệ từ bên ngoài</t>
  </si>
  <si>
    <t>Số phàn nàn của Giám đốc về các cuộc kết nối không hiệu quả</t>
  </si>
  <si>
    <t>Tỷ lệ cuộc gọi kết nối được xàng lọc thông tin theo quy định/ tổng số cuộc gọi kết nối</t>
  </si>
  <si>
    <t>Số cuộc học cần sắp xếp</t>
  </si>
  <si>
    <t>Thời lượng trung bình / 1 cuộc họp</t>
  </si>
  <si>
    <t>Số lần cuộc họp bị hủy</t>
  </si>
  <si>
    <t>Số biên bản cuộc họp được lập</t>
  </si>
  <si>
    <t xml:space="preserve">Số hoạt động thống nhất trong các cuộc họp được hoàn thành </t>
  </si>
  <si>
    <t>Số hồ sơ trình ký cần xử lý trong ngày</t>
  </si>
  <si>
    <t>Thư ký GĐ</t>
  </si>
  <si>
    <t>Số chuyến công tác của GĐ cần chuẩn bị hậu cần</t>
  </si>
  <si>
    <t>Số sự kiện cần chuẩn bị</t>
  </si>
  <si>
    <t>Số lần không tuân thủ quy trình</t>
  </si>
  <si>
    <t>Tỷ lệ hồ sơ trình ký sai xót/ tổng số hồ sơ trình ký</t>
  </si>
  <si>
    <t>Thực hiện các hoạt động với đối tác bên ngoài</t>
  </si>
  <si>
    <t>Cách đánh giá kết quản công việc</t>
  </si>
  <si>
    <t>Đối tác</t>
  </si>
  <si>
    <t>Giờ</t>
  </si>
  <si>
    <t>Cuộc gọi</t>
  </si>
  <si>
    <t>Phàn nàn</t>
  </si>
  <si>
    <t>Cuộc họp</t>
  </si>
  <si>
    <t>Số cuộc họp cần sắp xếp</t>
  </si>
  <si>
    <t>Biên bản</t>
  </si>
  <si>
    <t>hoạt động</t>
  </si>
  <si>
    <t xml:space="preserve"> Hồ sơ</t>
  </si>
  <si>
    <t>Chuyển</t>
  </si>
  <si>
    <t>sự kiện</t>
  </si>
  <si>
    <t>BC Thư ký</t>
  </si>
  <si>
    <t>(KQ/ Chỉ tiêu) x 100%</t>
  </si>
  <si>
    <t>Mỗi lời khen 20%</t>
  </si>
  <si>
    <t>(Chỉ tiêu/ KQ) x 100%</t>
  </si>
  <si>
    <t>Mỗi phàn nàn - 50%</t>
  </si>
  <si>
    <t>BẢNG THEO DÕI DỮ LIỆU KPI</t>
  </si>
  <si>
    <t>Nội dung cuộc họp</t>
  </si>
  <si>
    <t>Ngày họp</t>
  </si>
  <si>
    <t>Thời gian bắt đầu</t>
  </si>
  <si>
    <t>Thời gian kết thúc</t>
  </si>
  <si>
    <t>Thành phần tham dự</t>
  </si>
  <si>
    <t>Kết quả</t>
  </si>
  <si>
    <t>Hiệu quả</t>
  </si>
  <si>
    <t>Tỷ lệ HT</t>
  </si>
  <si>
    <t>Điểm</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</si>
</sst>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0.00\ _₫_-;\-* #,##0.00\ _₫_-;_-* &quot;-&quot;??\ _₫_-;_-@_-"/>
    <numFmt numFmtId="164" formatCode="_(* #,##0.00_);_(* \(#,##0.00\);_(* &quot;-&quot;??_);_(@_)"/>
    <numFmt numFmtId="165" formatCode="_ &quot;\&quot;* #,##0_ ;_ &quot;\&quot;* \-#,##0_ ;_ &quot;\&quot;* &quot;-&quot;_ ;_ @_ "/>
    <numFmt numFmtId="166" formatCode="_ &quot;\&quot;* #,##0.00_ ;_ &quot;\&quot;* \-#,##0.00_ ;_ &quot;\&quot;* &quot;-&quot;??_ ;_ @_ "/>
    <numFmt numFmtId="167" formatCode="_ * #,##0_ ;_ * \-#,##0_ ;_ * &quot;-&quot;_ ;_ @_ "/>
    <numFmt numFmtId="168" formatCode="_ * #,##0.00_ ;_ * \-#,##0.00_ ;_ * &quot;-&quot;??_ ;_ @_ "/>
    <numFmt numFmtId="169" formatCode="_-&quot;£&quot;* #,##0.00_-;\-&quot;£&quot;* #,##0.00_-;_-&quot;£&quot;* &quot;-&quot;??_-;_-@_-"/>
    <numFmt numFmtId="170" formatCode="\$#,##0\ ;\(\$#,##0\)"/>
    <numFmt numFmtId="171" formatCode="&quot;\&quot;#,##0;[Red]&quot;\&quot;&quot;\&quot;\-#,##0"/>
    <numFmt numFmtId="172" formatCode="&quot;\&quot;#,##0.00;[Red]&quot;\&quot;&quot;\&quot;&quot;\&quot;&quot;\&quot;&quot;\&quot;&quot;\&quot;\-#,##0.00"/>
    <numFmt numFmtId="173" formatCode="&quot;\&quot;#,##0.00;[Red]&quot;\&quot;\-#,##0.00"/>
    <numFmt numFmtId="174" formatCode="&quot;\&quot;#,##0;[Red]&quot;\&quot;\-#,##0"/>
    <numFmt numFmtId="175" formatCode="_(* #,##0_);_(* \(#,##0\);_(* &quot;-&quot;??_);_(@_)"/>
    <numFmt numFmtId="176" formatCode="_(&quot;$&quot;* #,##0.00_);_(&quot;$&quot;* \(#,##0.00\);_(&quot;$&quot;* &quot;-&quot;??_);_(@_)"/>
    <numFmt numFmtId="177" formatCode="s\t\a\nd\a\rd"/>
    <numFmt numFmtId="178" formatCode="_([$€-2]* #,##0.00_);_([$€-2]* \(#,##0.00\);_([$€-2]* &quot;-&quot;??_)"/>
  </numFmts>
  <fonts count="73">
    <font>
      <sz val="11"/>
      <color theme="1"/>
      <name val="Arial"/>
      <family val="2"/>
      <charset val="163"/>
      <scheme val="minor"/>
    </font>
    <font>
      <sz val="11"/>
      <color theme="1"/>
      <name val="Arial"/>
      <family val="2"/>
      <charset val="163"/>
      <scheme val="minor"/>
    </font>
    <font>
      <b/>
      <sz val="11"/>
      <color theme="0"/>
      <name val="Arial"/>
      <family val="2"/>
      <charset val="163"/>
      <scheme val="minor"/>
    </font>
    <font>
      <sz val="11"/>
      <name val="Times New Roman"/>
      <family val="1"/>
      <charset val="163"/>
    </font>
    <font>
      <sz val="12"/>
      <name val="±¼¸²Ã¼"/>
      <family val="3"/>
      <charset val="129"/>
    </font>
    <font>
      <sz val="12"/>
      <name val="µ¸¿òÃ¼"/>
      <family val="3"/>
      <charset val="129"/>
    </font>
    <font>
      <sz val="11"/>
      <color theme="1"/>
      <name val="Arial"/>
      <family val="2"/>
      <scheme val="minor"/>
    </font>
    <font>
      <sz val="11"/>
      <color indexed="8"/>
      <name val="Arial"/>
      <family val="2"/>
    </font>
    <font>
      <sz val="10"/>
      <name val="Arial"/>
      <family val="2"/>
    </font>
    <font>
      <sz val="10"/>
      <name val="Arial"/>
      <family val="2"/>
      <charset val="163"/>
    </font>
    <font>
      <b/>
      <sz val="12"/>
      <name val="Arial"/>
      <family val="2"/>
    </font>
    <font>
      <u/>
      <sz val="10"/>
      <color indexed="12"/>
      <name val="VNI-Times"/>
    </font>
    <font>
      <u/>
      <sz val="11"/>
      <color theme="10"/>
      <name val="Calibri"/>
      <family val="2"/>
    </font>
    <font>
      <u/>
      <sz val="10"/>
      <color indexed="12"/>
      <name val="Arial"/>
      <family val="2"/>
    </font>
    <font>
      <sz val="10"/>
      <name val="MS Sans Serif"/>
      <family val="2"/>
    </font>
    <font>
      <sz val="11"/>
      <color theme="1"/>
      <name val="Arial"/>
      <family val="2"/>
    </font>
    <font>
      <sz val="11"/>
      <color indexed="8"/>
      <name val="Arial"/>
      <family val="2"/>
      <charset val="163"/>
    </font>
    <font>
      <sz val="12"/>
      <color theme="1"/>
      <name val="Arial"/>
      <family val="2"/>
      <scheme val="minor"/>
    </font>
    <font>
      <sz val="12"/>
      <name val=".VnTime"/>
      <family val="2"/>
    </font>
    <font>
      <sz val="8"/>
      <name val="VN Helvetica"/>
    </font>
    <font>
      <b/>
      <sz val="10"/>
      <name val="VN AvantGBook"/>
    </font>
    <font>
      <sz val="14"/>
      <name val="뼻뮝"/>
      <family val="3"/>
      <charset val="129"/>
    </font>
    <font>
      <sz val="12"/>
      <name val="뼻뮝"/>
      <family val="1"/>
      <charset val="129"/>
    </font>
    <font>
      <sz val="12"/>
      <name val="바탕체"/>
      <family val="1"/>
      <charset val="129"/>
    </font>
    <font>
      <sz val="10"/>
      <name val="굴림체"/>
      <family val="3"/>
      <charset val="129"/>
    </font>
    <font>
      <b/>
      <sz val="11"/>
      <name val="Times New Roman"/>
      <family val="1"/>
      <charset val="163"/>
    </font>
    <font>
      <b/>
      <sz val="18"/>
      <color theme="3"/>
      <name val="Times New Roman"/>
      <family val="2"/>
      <charset val="163"/>
      <scheme val="major"/>
    </font>
    <font>
      <b/>
      <sz val="15"/>
      <color theme="3"/>
      <name val="Arial"/>
      <family val="2"/>
      <charset val="163"/>
      <scheme val="minor"/>
    </font>
    <font>
      <b/>
      <sz val="13"/>
      <color theme="3"/>
      <name val="Arial"/>
      <family val="2"/>
      <charset val="163"/>
      <scheme val="minor"/>
    </font>
    <font>
      <b/>
      <sz val="11"/>
      <color theme="3"/>
      <name val="Arial"/>
      <family val="2"/>
      <charset val="163"/>
      <scheme val="minor"/>
    </font>
    <font>
      <sz val="11"/>
      <color rgb="FF006100"/>
      <name val="Arial"/>
      <family val="2"/>
      <charset val="163"/>
      <scheme val="minor"/>
    </font>
    <font>
      <sz val="11"/>
      <color rgb="FF9C0006"/>
      <name val="Arial"/>
      <family val="2"/>
      <charset val="163"/>
      <scheme val="minor"/>
    </font>
    <font>
      <sz val="11"/>
      <color rgb="FF9C6500"/>
      <name val="Arial"/>
      <family val="2"/>
      <charset val="163"/>
      <scheme val="minor"/>
    </font>
    <font>
      <sz val="11"/>
      <color rgb="FF3F3F76"/>
      <name val="Arial"/>
      <family val="2"/>
      <charset val="163"/>
      <scheme val="minor"/>
    </font>
    <font>
      <b/>
      <sz val="11"/>
      <color rgb="FF3F3F3F"/>
      <name val="Arial"/>
      <family val="2"/>
      <charset val="163"/>
      <scheme val="minor"/>
    </font>
    <font>
      <b/>
      <sz val="11"/>
      <color rgb="FFFA7D00"/>
      <name val="Arial"/>
      <family val="2"/>
      <charset val="163"/>
      <scheme val="minor"/>
    </font>
    <font>
      <sz val="11"/>
      <color rgb="FFFA7D00"/>
      <name val="Arial"/>
      <family val="2"/>
      <charset val="163"/>
      <scheme val="minor"/>
    </font>
    <font>
      <sz val="11"/>
      <color rgb="FFFF0000"/>
      <name val="Arial"/>
      <family val="2"/>
      <charset val="163"/>
      <scheme val="minor"/>
    </font>
    <font>
      <i/>
      <sz val="11"/>
      <color rgb="FF7F7F7F"/>
      <name val="Arial"/>
      <family val="2"/>
      <charset val="163"/>
      <scheme val="minor"/>
    </font>
    <font>
      <b/>
      <sz val="11"/>
      <color theme="1"/>
      <name val="Arial"/>
      <family val="2"/>
      <charset val="163"/>
      <scheme val="minor"/>
    </font>
    <font>
      <sz val="11"/>
      <color theme="0"/>
      <name val="Arial"/>
      <family val="2"/>
      <charset val="163"/>
      <scheme val="minor"/>
    </font>
    <font>
      <b/>
      <sz val="11"/>
      <color theme="1"/>
      <name val="Times New Roman"/>
      <family val="1"/>
      <charset val="163"/>
    </font>
    <font>
      <sz val="11"/>
      <color theme="1"/>
      <name val="Times New Roman"/>
      <family val="1"/>
      <charset val="163"/>
    </font>
    <font>
      <sz val="12"/>
      <color theme="1"/>
      <name val="Times New Roman"/>
      <family val="2"/>
    </font>
    <font>
      <i/>
      <sz val="11"/>
      <color theme="1"/>
      <name val="Times New Roman"/>
      <family val="1"/>
      <charset val="163"/>
      <scheme val="major"/>
    </font>
    <font>
      <sz val="11"/>
      <color rgb="FFFF0000"/>
      <name val="Times New Roman"/>
      <family val="1"/>
      <charset val="163"/>
    </font>
    <font>
      <b/>
      <i/>
      <sz val="11"/>
      <color theme="1"/>
      <name val="Times New Roman"/>
      <family val="1"/>
      <charset val="163"/>
    </font>
    <font>
      <b/>
      <sz val="8"/>
      <color indexed="81"/>
      <name val="Tahoma"/>
      <family val="2"/>
      <charset val="163"/>
    </font>
    <font>
      <sz val="8"/>
      <color indexed="81"/>
      <name val="Tahoma"/>
      <family val="2"/>
      <charset val="163"/>
    </font>
    <font>
      <sz val="11"/>
      <color theme="0"/>
      <name val="Arial"/>
      <family val="2"/>
      <scheme val="minor"/>
    </font>
    <font>
      <sz val="10"/>
      <color rgb="FF000000"/>
      <name val="Arial"/>
      <family val="2"/>
      <charset val="163"/>
    </font>
    <font>
      <sz val="10"/>
      <name val="Times New Roman"/>
      <family val="1"/>
    </font>
    <font>
      <sz val="10"/>
      <name val="Verdana"/>
      <family val="2"/>
    </font>
    <font>
      <u/>
      <sz val="10"/>
      <color indexed="12"/>
      <name val=".VnTime"/>
      <family val="2"/>
    </font>
    <font>
      <u/>
      <sz val="10"/>
      <color theme="10"/>
      <name val="Arial"/>
      <family val="2"/>
    </font>
    <font>
      <u/>
      <sz val="11"/>
      <color indexed="12"/>
      <name val="Calibri"/>
      <family val="2"/>
    </font>
    <font>
      <sz val="14"/>
      <name val="Times New Roman"/>
      <family val="1"/>
      <charset val="163"/>
    </font>
    <font>
      <sz val="11"/>
      <color theme="1"/>
      <name val="Times New Roman"/>
      <family val="1"/>
      <charset val="163"/>
      <scheme val="major"/>
    </font>
    <font>
      <sz val="11"/>
      <color indexed="8"/>
      <name val="Times New Roman"/>
      <family val="1"/>
      <charset val="163"/>
      <scheme val="major"/>
    </font>
    <font>
      <sz val="11"/>
      <color theme="0"/>
      <name val="Times New Roman"/>
      <family val="1"/>
      <charset val="163"/>
      <scheme val="major"/>
    </font>
    <font>
      <b/>
      <sz val="11"/>
      <color theme="1"/>
      <name val="Times New Roman"/>
      <family val="1"/>
      <charset val="163"/>
      <scheme val="major"/>
    </font>
    <font>
      <i/>
      <sz val="11"/>
      <color indexed="8"/>
      <name val="Times New Roman"/>
      <family val="1"/>
      <charset val="163"/>
      <scheme val="major"/>
    </font>
    <font>
      <b/>
      <sz val="11"/>
      <color indexed="8"/>
      <name val="Times New Roman"/>
      <family val="1"/>
      <charset val="163"/>
      <scheme val="major"/>
    </font>
    <font>
      <b/>
      <sz val="11"/>
      <name val="Times New Roman"/>
      <family val="1"/>
      <charset val="163"/>
      <scheme val="major"/>
    </font>
    <font>
      <i/>
      <sz val="11"/>
      <name val="Times New Roman"/>
      <family val="1"/>
      <charset val="163"/>
      <scheme val="major"/>
    </font>
    <font>
      <b/>
      <sz val="20"/>
      <color theme="0"/>
      <name val="Times New Roman"/>
      <family val="1"/>
      <charset val="163"/>
      <scheme val="major"/>
    </font>
    <font>
      <sz val="11"/>
      <color theme="1"/>
      <name val="Arial"/>
      <family val="2"/>
      <charset val="163"/>
    </font>
    <font>
      <b/>
      <sz val="12"/>
      <color indexed="8"/>
      <name val="Times New Roman"/>
      <family val="1"/>
      <charset val="163"/>
      <scheme val="major"/>
    </font>
    <font>
      <b/>
      <sz val="11"/>
      <color rgb="FF002060"/>
      <name val="Times New Roman"/>
      <family val="1"/>
      <charset val="163"/>
      <scheme val="major"/>
    </font>
    <font>
      <b/>
      <i/>
      <sz val="11"/>
      <color indexed="8"/>
      <name val="Times New Roman"/>
      <family val="1"/>
      <charset val="163"/>
      <scheme val="major"/>
    </font>
    <font>
      <b/>
      <u/>
      <sz val="11"/>
      <color indexed="8"/>
      <name val="Times New Roman"/>
      <family val="1"/>
      <charset val="163"/>
      <scheme val="major"/>
    </font>
    <font>
      <sz val="11"/>
      <name val="Times New Roman"/>
      <family val="1"/>
      <charset val="163"/>
      <scheme val="major"/>
    </font>
    <font>
      <b/>
      <sz val="14"/>
      <color theme="1"/>
      <name val="Arial"/>
      <family val="2"/>
      <charset val="163"/>
      <scheme val="minor"/>
    </font>
  </fonts>
  <fills count="43">
    <fill>
      <patternFill patternType="none"/>
    </fill>
    <fill>
      <patternFill patternType="gray125"/>
    </fill>
    <fill>
      <patternFill patternType="solid">
        <fgColor rgb="FFA5A5A5"/>
      </patternFill>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indexed="9"/>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rgb="FFFFFF00"/>
      </patternFill>
    </fill>
    <fill>
      <patternFill patternType="solid">
        <fgColor rgb="FFF2DBDB"/>
        <bgColor rgb="FFF2DBDB"/>
      </patternFill>
    </fill>
    <fill>
      <patternFill patternType="solid">
        <fgColor theme="9" tint="-0.249977111117893"/>
        <bgColor indexed="64"/>
      </patternFill>
    </fill>
  </fills>
  <borders count="35">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63">
    <xf numFmtId="0" fontId="0" fillId="0" borderId="0"/>
    <xf numFmtId="165"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0" fontId="5" fillId="0" borderId="0"/>
    <xf numFmtId="43" fontId="1"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43" fontId="7" fillId="0" borderId="0" applyFont="0" applyFill="0" applyBorder="0" applyAlignment="0" applyProtection="0"/>
    <xf numFmtId="3" fontId="8" fillId="0" borderId="0" applyFont="0" applyFill="0" applyBorder="0" applyAlignment="0" applyProtection="0"/>
    <xf numFmtId="169" fontId="9" fillId="0" borderId="0" applyFont="0" applyFill="0" applyBorder="0" applyAlignment="0" applyProtection="0"/>
    <xf numFmtId="170" fontId="8" fillId="0" borderId="0" applyFont="0" applyFill="0" applyBorder="0" applyAlignment="0" applyProtection="0"/>
    <xf numFmtId="0" fontId="2" fillId="2" borderId="1" applyNumberFormat="0" applyAlignment="0" applyProtection="0"/>
    <xf numFmtId="0" fontId="8" fillId="0" borderId="0" applyFont="0" applyFill="0" applyBorder="0" applyAlignment="0" applyProtection="0"/>
    <xf numFmtId="2" fontId="8" fillId="0" borderId="0" applyFont="0" applyFill="0" applyBorder="0" applyAlignment="0" applyProtection="0"/>
    <xf numFmtId="0" fontId="10" fillId="0" borderId="14" applyNumberFormat="0" applyAlignment="0" applyProtection="0">
      <alignment horizontal="left" vertical="center"/>
    </xf>
    <xf numFmtId="0" fontId="10" fillId="0" borderId="13">
      <alignment horizontal="left" vertical="center"/>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4" fillId="0" borderId="0"/>
    <xf numFmtId="0" fontId="1" fillId="0" borderId="0"/>
    <xf numFmtId="0" fontId="6" fillId="0" borderId="0"/>
    <xf numFmtId="0" fontId="8" fillId="0" borderId="0"/>
    <xf numFmtId="0" fontId="1" fillId="0" borderId="0"/>
    <xf numFmtId="0" fontId="9" fillId="0" borderId="0"/>
    <xf numFmtId="0" fontId="15" fillId="0" borderId="0"/>
    <xf numFmtId="0" fontId="6" fillId="0" borderId="0"/>
    <xf numFmtId="0" fontId="8" fillId="0" borderId="0"/>
    <xf numFmtId="0" fontId="8" fillId="0" borderId="0"/>
    <xf numFmtId="0" fontId="8" fillId="0" borderId="0"/>
    <xf numFmtId="0" fontId="8" fillId="0" borderId="0"/>
    <xf numFmtId="0" fontId="8" fillId="0" borderId="0"/>
    <xf numFmtId="0" fontId="16" fillId="0" borderId="0"/>
    <xf numFmtId="0" fontId="17" fillId="0" borderId="0"/>
    <xf numFmtId="0" fontId="8" fillId="0" borderId="0"/>
    <xf numFmtId="0" fontId="1" fillId="0" borderId="0"/>
    <xf numFmtId="0" fontId="9" fillId="0" borderId="0"/>
    <xf numFmtId="0" fontId="6" fillId="0" borderId="0"/>
    <xf numFmtId="0" fontId="1" fillId="0" borderId="0"/>
    <xf numFmtId="0" fontId="1" fillId="0" borderId="0"/>
    <xf numFmtId="0" fontId="7" fillId="0" borderId="0"/>
    <xf numFmtId="0" fontId="1" fillId="0" borderId="0"/>
    <xf numFmtId="9" fontId="6" fillId="0" borderId="0" applyFont="0" applyFill="0" applyBorder="0" applyAlignment="0" applyProtection="0"/>
    <xf numFmtId="9" fontId="1" fillId="0" borderId="0" applyFont="0" applyFill="0" applyBorder="0" applyAlignment="0" applyProtection="0"/>
    <xf numFmtId="0" fontId="7" fillId="0" borderId="0"/>
    <xf numFmtId="0" fontId="7" fillId="0" borderId="0" applyFill="0"/>
    <xf numFmtId="0" fontId="18" fillId="0" borderId="9">
      <alignment horizontal="left" vertical="top"/>
    </xf>
    <xf numFmtId="0" fontId="19" fillId="0" borderId="9">
      <alignment horizontal="left" vertical="center"/>
    </xf>
    <xf numFmtId="0" fontId="20" fillId="0" borderId="5"/>
    <xf numFmtId="40"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0" fontId="8" fillId="0" borderId="0" applyFont="0" applyFill="0" applyBorder="0" applyAlignment="0" applyProtection="0"/>
    <xf numFmtId="0" fontId="22" fillId="0" borderId="0"/>
    <xf numFmtId="171" fontId="8" fillId="0" borderId="0" applyFont="0" applyFill="0" applyBorder="0" applyAlignment="0" applyProtection="0"/>
    <xf numFmtId="172" fontId="8" fillId="0" borderId="0" applyFont="0" applyFill="0" applyBorder="0" applyAlignment="0" applyProtection="0"/>
    <xf numFmtId="173" fontId="23" fillId="0" borderId="0" applyFont="0" applyFill="0" applyBorder="0" applyAlignment="0" applyProtection="0"/>
    <xf numFmtId="174" fontId="23" fillId="0" borderId="0" applyFont="0" applyFill="0" applyBorder="0" applyAlignment="0" applyProtection="0"/>
    <xf numFmtId="0" fontId="24" fillId="0" borderId="0"/>
    <xf numFmtId="0" fontId="6"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43" fillId="0" borderId="0"/>
    <xf numFmtId="0" fontId="18" fillId="0" borderId="0" applyFill="0"/>
    <xf numFmtId="0" fontId="9" fillId="0" borderId="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5" borderId="0" applyNumberFormat="0" applyBorder="0" applyAlignment="0" applyProtection="0"/>
    <xf numFmtId="0" fontId="40" fillId="39" borderId="0" applyNumberFormat="0" applyBorder="0" applyAlignment="0" applyProtection="0"/>
    <xf numFmtId="0" fontId="40" fillId="16" borderId="0" applyNumberFormat="0" applyBorder="0" applyAlignment="0" applyProtection="0"/>
    <xf numFmtId="0" fontId="40" fillId="20" borderId="0" applyNumberFormat="0" applyBorder="0" applyAlignment="0" applyProtection="0"/>
    <xf numFmtId="0" fontId="49" fillId="20" borderId="0" applyNumberFormat="0" applyBorder="0" applyAlignment="0" applyProtection="0"/>
    <xf numFmtId="0" fontId="40" fillId="24" borderId="0" applyNumberFormat="0" applyBorder="0" applyAlignment="0" applyProtection="0"/>
    <xf numFmtId="0" fontId="49" fillId="24" borderId="0" applyNumberFormat="0" applyBorder="0" applyAlignment="0" applyProtection="0"/>
    <xf numFmtId="0" fontId="40" fillId="28" borderId="0" applyNumberFormat="0" applyBorder="0" applyAlignment="0" applyProtection="0"/>
    <xf numFmtId="0" fontId="40" fillId="32" borderId="0" applyNumberFormat="0" applyBorder="0" applyAlignment="0" applyProtection="0"/>
    <xf numFmtId="0" fontId="40" fillId="36" borderId="0" applyNumberFormat="0" applyBorder="0" applyAlignment="0" applyProtection="0"/>
    <xf numFmtId="0" fontId="31" fillId="11" borderId="0" applyNumberFormat="0" applyBorder="0" applyAlignment="0" applyProtection="0"/>
    <xf numFmtId="170" fontId="9" fillId="0" borderId="0" applyFont="0" applyFill="0" applyBorder="0" applyAlignment="0" applyProtection="0"/>
    <xf numFmtId="0" fontId="35" fillId="14" borderId="21" applyNumberFormat="0" applyAlignment="0" applyProtection="0"/>
    <xf numFmtId="43" fontId="6" fillId="0" borderId="0" applyFont="0" applyFill="0" applyBorder="0" applyAlignment="0" applyProtection="0"/>
    <xf numFmtId="164" fontId="9" fillId="0" borderId="0" applyFont="0" applyFill="0" applyBorder="0" applyAlignment="0" applyProtection="0"/>
    <xf numFmtId="43" fontId="7" fillId="0" borderId="0" applyFont="0" applyFill="0" applyBorder="0" applyAlignment="0" applyProtection="0"/>
    <xf numFmtId="164" fontId="50" fillId="0" borderId="0" applyFont="0" applyFill="0" applyBorder="0" applyAlignment="0" applyProtection="0"/>
    <xf numFmtId="164" fontId="51" fillId="0" borderId="0" applyFont="0" applyFill="0" applyBorder="0" applyAlignment="0" applyProtection="0"/>
    <xf numFmtId="176" fontId="52" fillId="0" borderId="0" applyFont="0" applyFill="0" applyBorder="0" applyAlignment="0" applyProtection="0"/>
    <xf numFmtId="177" fontId="9" fillId="0" borderId="0" applyFont="0" applyFill="0" applyBorder="0" applyAlignment="0" applyProtection="0"/>
    <xf numFmtId="178" fontId="52" fillId="0" borderId="0" applyFont="0" applyFill="0" applyBorder="0" applyAlignment="0" applyProtection="0"/>
    <xf numFmtId="178" fontId="52" fillId="0" borderId="0" applyFont="0" applyFill="0" applyBorder="0" applyAlignment="0" applyProtection="0"/>
    <xf numFmtId="178" fontId="52" fillId="0" borderId="0" applyFont="0" applyFill="0" applyBorder="0" applyAlignment="0" applyProtection="0"/>
    <xf numFmtId="178" fontId="52" fillId="0" borderId="0" applyFont="0" applyFill="0" applyBorder="0" applyAlignment="0" applyProtection="0"/>
    <xf numFmtId="0" fontId="38" fillId="0" borderId="0" applyNumberFormat="0" applyFill="0" applyBorder="0" applyAlignment="0" applyProtection="0"/>
    <xf numFmtId="2" fontId="9" fillId="0" borderId="0" applyFont="0" applyFill="0" applyBorder="0" applyAlignment="0" applyProtection="0"/>
    <xf numFmtId="0" fontId="30" fillId="10" borderId="0" applyNumberFormat="0" applyBorder="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20" applyNumberFormat="0" applyFill="0" applyAlignment="0" applyProtection="0"/>
    <xf numFmtId="0" fontId="29" fillId="0" borderId="0" applyNumberFormat="0" applyFill="0" applyBorder="0" applyAlignment="0" applyProtection="0"/>
    <xf numFmtId="0" fontId="53"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xf numFmtId="0" fontId="55" fillId="0" borderId="0" applyNumberFormat="0" applyFill="0" applyBorder="0" applyAlignment="0" applyProtection="0">
      <alignment vertical="top"/>
      <protection locked="0"/>
    </xf>
    <xf numFmtId="0" fontId="33" fillId="13" borderId="21" applyNumberFormat="0" applyAlignment="0" applyProtection="0"/>
    <xf numFmtId="0" fontId="36" fillId="0" borderId="23" applyNumberFormat="0" applyFill="0" applyAlignment="0" applyProtection="0"/>
    <xf numFmtId="0" fontId="32" fillId="12" borderId="0" applyNumberFormat="0" applyBorder="0" applyAlignment="0" applyProtection="0"/>
    <xf numFmtId="0" fontId="8" fillId="0" borderId="0"/>
    <xf numFmtId="0" fontId="17" fillId="0" borderId="0"/>
    <xf numFmtId="0" fontId="9" fillId="0" borderId="0"/>
    <xf numFmtId="0" fontId="9" fillId="0" borderId="0"/>
    <xf numFmtId="0" fontId="9" fillId="0" borderId="0"/>
    <xf numFmtId="0" fontId="9" fillId="0" borderId="0"/>
    <xf numFmtId="0" fontId="9" fillId="0" borderId="0"/>
    <xf numFmtId="0" fontId="16" fillId="0" borderId="0"/>
    <xf numFmtId="0" fontId="43" fillId="0" borderId="0"/>
    <xf numFmtId="0" fontId="6" fillId="0" borderId="0"/>
    <xf numFmtId="0" fontId="7" fillId="0" borderId="0"/>
    <xf numFmtId="0" fontId="15" fillId="0" borderId="0"/>
    <xf numFmtId="0" fontId="8" fillId="0" borderId="0"/>
    <xf numFmtId="0" fontId="8" fillId="0" borderId="0"/>
    <xf numFmtId="0" fontId="6" fillId="0" borderId="0"/>
    <xf numFmtId="0" fontId="7" fillId="0" borderId="0"/>
    <xf numFmtId="0" fontId="9" fillId="0" borderId="0"/>
    <xf numFmtId="0" fontId="1" fillId="0" borderId="0"/>
    <xf numFmtId="0" fontId="9" fillId="0" borderId="0"/>
    <xf numFmtId="0" fontId="50" fillId="0" borderId="0"/>
    <xf numFmtId="0" fontId="6" fillId="0" borderId="0"/>
    <xf numFmtId="0" fontId="56" fillId="0" borderId="0"/>
    <xf numFmtId="0" fontId="8" fillId="0" borderId="0"/>
    <xf numFmtId="0" fontId="1" fillId="15" borderId="24" applyNumberFormat="0" applyFont="0" applyAlignment="0" applyProtection="0"/>
    <xf numFmtId="0" fontId="34" fillId="14" borderId="22" applyNumberFormat="0" applyAlignment="0" applyProtection="0"/>
    <xf numFmtId="3" fontId="9" fillId="0" borderId="0" applyFont="0" applyFill="0" applyBorder="0" applyAlignment="0" applyProtection="0"/>
    <xf numFmtId="0" fontId="26" fillId="0" borderId="0" applyNumberFormat="0" applyFill="0" applyBorder="0" applyAlignment="0" applyProtection="0"/>
    <xf numFmtId="0" fontId="39" fillId="0" borderId="25" applyNumberFormat="0" applyFill="0" applyAlignment="0" applyProtection="0"/>
    <xf numFmtId="0" fontId="37" fillId="0" borderId="0" applyNumberFormat="0" applyFill="0" applyBorder="0" applyAlignment="0" applyProtection="0"/>
    <xf numFmtId="0" fontId="66" fillId="0" borderId="0"/>
    <xf numFmtId="0" fontId="66" fillId="0" borderId="0"/>
  </cellStyleXfs>
  <cellXfs count="257">
    <xf numFmtId="0" fontId="0" fillId="0" borderId="0" xfId="0"/>
    <xf numFmtId="0" fontId="42" fillId="0" borderId="0" xfId="0" applyFont="1" applyAlignment="1">
      <alignment vertical="center"/>
    </xf>
    <xf numFmtId="0" fontId="42" fillId="0" borderId="0" xfId="0" applyFont="1" applyAlignment="1">
      <alignment horizontal="center" vertical="center"/>
    </xf>
    <xf numFmtId="0" fontId="44" fillId="0" borderId="3" xfId="74" applyFont="1" applyBorder="1" applyAlignment="1">
      <alignment horizontal="right"/>
    </xf>
    <xf numFmtId="0" fontId="25" fillId="3" borderId="2" xfId="0" applyFont="1" applyFill="1" applyBorder="1" applyAlignment="1">
      <alignment horizontal="center" vertical="center"/>
    </xf>
    <xf numFmtId="0" fontId="41" fillId="40" borderId="3" xfId="0" applyFont="1" applyFill="1" applyBorder="1" applyAlignment="1">
      <alignment horizontal="center" vertical="center" wrapText="1"/>
    </xf>
    <xf numFmtId="0" fontId="41" fillId="40" borderId="3" xfId="0" applyFont="1" applyFill="1" applyBorder="1" applyAlignment="1">
      <alignment vertical="center" wrapText="1"/>
    </xf>
    <xf numFmtId="0" fontId="41" fillId="41" borderId="3" xfId="0" applyFont="1" applyFill="1" applyBorder="1" applyAlignment="1">
      <alignment horizontal="center" vertical="center"/>
    </xf>
    <xf numFmtId="0" fontId="42" fillId="0" borderId="3" xfId="0" applyFont="1" applyFill="1" applyBorder="1" applyAlignment="1">
      <alignment horizontal="center" vertical="center"/>
    </xf>
    <xf numFmtId="9" fontId="45" fillId="0" borderId="3" xfId="73" applyFont="1" applyFill="1" applyBorder="1" applyAlignment="1">
      <alignment horizontal="center" vertical="center"/>
    </xf>
    <xf numFmtId="1" fontId="42" fillId="0" borderId="3" xfId="0" applyNumberFormat="1" applyFont="1" applyFill="1" applyBorder="1" applyAlignment="1">
      <alignment horizontal="center" vertical="center"/>
    </xf>
    <xf numFmtId="0" fontId="42" fillId="0" borderId="3" xfId="0" applyFont="1" applyFill="1" applyBorder="1" applyAlignment="1">
      <alignment horizontal="center" vertical="center" wrapText="1"/>
    </xf>
    <xf numFmtId="0" fontId="42" fillId="0" borderId="3" xfId="0" applyFont="1" applyFill="1" applyBorder="1" applyAlignment="1">
      <alignment vertical="center"/>
    </xf>
    <xf numFmtId="9" fontId="42" fillId="0" borderId="3" xfId="0" applyNumberFormat="1" applyFont="1" applyFill="1" applyBorder="1" applyAlignment="1">
      <alignment horizontal="left" vertical="center" wrapText="1"/>
    </xf>
    <xf numFmtId="9" fontId="42" fillId="0" borderId="3" xfId="0" applyNumberFormat="1" applyFont="1" applyFill="1" applyBorder="1" applyAlignment="1">
      <alignment horizontal="center" vertical="center" wrapText="1"/>
    </xf>
    <xf numFmtId="1" fontId="42" fillId="0" borderId="3" xfId="0" quotePrefix="1" applyNumberFormat="1" applyFont="1" applyFill="1" applyBorder="1" applyAlignment="1">
      <alignment horizontal="center" vertical="center"/>
    </xf>
    <xf numFmtId="17" fontId="42" fillId="0" borderId="3" xfId="0" applyNumberFormat="1" applyFont="1" applyFill="1" applyBorder="1" applyAlignment="1">
      <alignment horizontal="center" vertical="center" wrapText="1"/>
    </xf>
    <xf numFmtId="1" fontId="42" fillId="0" borderId="3" xfId="0" applyNumberFormat="1" applyFont="1" applyFill="1" applyBorder="1" applyAlignment="1">
      <alignment horizontal="center" vertical="center" wrapText="1"/>
    </xf>
    <xf numFmtId="9" fontId="42" fillId="0" borderId="3" xfId="0" applyNumberFormat="1" applyFont="1" applyBorder="1" applyAlignment="1">
      <alignment vertical="center"/>
    </xf>
    <xf numFmtId="0" fontId="42" fillId="0" borderId="3" xfId="0" applyFont="1" applyBorder="1" applyAlignment="1">
      <alignment vertical="center"/>
    </xf>
    <xf numFmtId="1" fontId="42" fillId="0" borderId="3" xfId="0" applyNumberFormat="1" applyFont="1" applyBorder="1" applyAlignment="1">
      <alignment horizontal="center" vertical="center"/>
    </xf>
    <xf numFmtId="0" fontId="42" fillId="0" borderId="3" xfId="0" applyFont="1" applyBorder="1" applyAlignment="1">
      <alignment horizontal="center" vertical="center"/>
    </xf>
    <xf numFmtId="0" fontId="41" fillId="0" borderId="0" xfId="0" applyFont="1" applyAlignment="1">
      <alignment horizontal="center" vertical="center"/>
    </xf>
    <xf numFmtId="0" fontId="41" fillId="0" borderId="17" xfId="0" applyFont="1" applyBorder="1" applyAlignment="1">
      <alignment horizontal="center" vertical="center"/>
    </xf>
    <xf numFmtId="9" fontId="42" fillId="0" borderId="17" xfId="0" applyNumberFormat="1" applyFont="1" applyBorder="1" applyAlignment="1">
      <alignment vertical="center"/>
    </xf>
    <xf numFmtId="9" fontId="42" fillId="0" borderId="0" xfId="0" applyNumberFormat="1" applyFont="1" applyAlignment="1">
      <alignment vertical="center"/>
    </xf>
    <xf numFmtId="9" fontId="42" fillId="0" borderId="5" xfId="0" applyNumberFormat="1" applyFont="1" applyFill="1" applyBorder="1" applyAlignment="1">
      <alignment horizontal="center" vertical="center" wrapText="1"/>
    </xf>
    <xf numFmtId="0" fontId="42" fillId="0" borderId="0" xfId="0" applyFont="1" applyAlignment="1">
      <alignment vertical="center"/>
    </xf>
    <xf numFmtId="0" fontId="41" fillId="0" borderId="0" xfId="0" applyFont="1" applyAlignment="1">
      <alignment horizontal="center" vertical="center"/>
    </xf>
    <xf numFmtId="9" fontId="42" fillId="0" borderId="5" xfId="0" applyNumberFormat="1" applyFont="1" applyFill="1" applyBorder="1" applyAlignment="1">
      <alignment horizontal="center" vertical="center" wrapText="1"/>
    </xf>
    <xf numFmtId="0" fontId="41" fillId="40" borderId="3" xfId="0" applyFont="1" applyFill="1" applyBorder="1" applyAlignment="1">
      <alignment horizontal="center" vertical="center" wrapText="1"/>
    </xf>
    <xf numFmtId="0" fontId="41" fillId="41" borderId="3" xfId="0" applyFont="1" applyFill="1" applyBorder="1" applyAlignment="1">
      <alignment horizontal="center" vertical="center"/>
    </xf>
    <xf numFmtId="0" fontId="41" fillId="40" borderId="3" xfId="0" applyFont="1" applyFill="1" applyBorder="1" applyAlignment="1">
      <alignment horizontal="center" vertical="center" wrapText="1"/>
    </xf>
    <xf numFmtId="0" fontId="42" fillId="0" borderId="0" xfId="0" applyFont="1" applyAlignment="1">
      <alignment vertical="center"/>
    </xf>
    <xf numFmtId="0" fontId="41" fillId="0" borderId="0" xfId="0" applyFont="1" applyAlignment="1">
      <alignment horizontal="center" vertical="center"/>
    </xf>
    <xf numFmtId="0" fontId="59" fillId="42" borderId="0" xfId="0" applyFont="1" applyFill="1" applyAlignment="1"/>
    <xf numFmtId="0" fontId="59" fillId="42" borderId="0" xfId="0" applyFont="1" applyFill="1" applyAlignment="1">
      <alignment wrapText="1"/>
    </xf>
    <xf numFmtId="0" fontId="57" fillId="0" borderId="0" xfId="0" applyFont="1" applyAlignment="1"/>
    <xf numFmtId="0" fontId="60" fillId="0" borderId="0" xfId="0" applyFont="1" applyAlignment="1"/>
    <xf numFmtId="0" fontId="61" fillId="4" borderId="0" xfId="50" applyFont="1" applyFill="1" applyBorder="1" applyAlignment="1">
      <alignment horizontal="right" vertical="center"/>
    </xf>
    <xf numFmtId="0" fontId="57" fillId="0" borderId="0" xfId="0" applyFont="1" applyAlignment="1">
      <alignment wrapText="1"/>
    </xf>
    <xf numFmtId="0" fontId="58" fillId="0" borderId="0" xfId="50" applyFont="1" applyAlignment="1">
      <alignment vertical="center"/>
    </xf>
    <xf numFmtId="0" fontId="63" fillId="6" borderId="2" xfId="50" applyFont="1" applyFill="1" applyBorder="1" applyAlignment="1">
      <alignment horizontal="center" vertical="center"/>
    </xf>
    <xf numFmtId="0" fontId="63" fillId="6" borderId="2" xfId="50" applyFont="1" applyFill="1" applyBorder="1" applyAlignment="1">
      <alignment horizontal="center" vertical="center" wrapText="1"/>
    </xf>
    <xf numFmtId="0" fontId="57" fillId="0" borderId="0" xfId="0" applyFont="1"/>
    <xf numFmtId="0" fontId="65" fillId="42" borderId="0" xfId="0" applyFont="1" applyFill="1" applyAlignment="1"/>
    <xf numFmtId="0" fontId="58" fillId="0" borderId="3" xfId="50" applyFont="1" applyFill="1" applyBorder="1" applyAlignment="1">
      <alignment vertical="center" wrapText="1"/>
    </xf>
    <xf numFmtId="0" fontId="57" fillId="0" borderId="3" xfId="0" applyFont="1" applyBorder="1"/>
    <xf numFmtId="0" fontId="57" fillId="0" borderId="3" xfId="0" applyFont="1" applyBorder="1" applyAlignment="1">
      <alignment vertical="center" wrapText="1"/>
    </xf>
    <xf numFmtId="0" fontId="57" fillId="0" borderId="3" xfId="0" applyFont="1" applyBorder="1" applyAlignment="1">
      <alignment wrapText="1"/>
    </xf>
    <xf numFmtId="0" fontId="57" fillId="0" borderId="3" xfId="0" applyFont="1" applyBorder="1" applyAlignment="1">
      <alignment vertical="center"/>
    </xf>
    <xf numFmtId="0" fontId="57" fillId="0" borderId="3" xfId="0" applyFont="1" applyBorder="1" applyAlignment="1">
      <alignment horizontal="left" vertical="center" wrapText="1"/>
    </xf>
    <xf numFmtId="0" fontId="42" fillId="0" borderId="5" xfId="0" applyFont="1" applyFill="1" applyBorder="1" applyAlignment="1">
      <alignment horizontal="left" vertical="center" wrapText="1"/>
    </xf>
    <xf numFmtId="0" fontId="42" fillId="0" borderId="5" xfId="0" applyFont="1" applyFill="1" applyBorder="1" applyAlignment="1">
      <alignment horizontal="center" vertical="center" wrapText="1"/>
    </xf>
    <xf numFmtId="0" fontId="58" fillId="3" borderId="3" xfId="50" applyFont="1" applyFill="1" applyBorder="1" applyAlignment="1">
      <alignment vertical="center" wrapText="1"/>
    </xf>
    <xf numFmtId="0" fontId="57" fillId="3" borderId="3" xfId="0" applyFont="1" applyFill="1" applyBorder="1" applyAlignment="1">
      <alignment vertical="center" wrapText="1"/>
    </xf>
    <xf numFmtId="0" fontId="57" fillId="3" borderId="3" xfId="0" applyFont="1" applyFill="1" applyBorder="1" applyAlignment="1">
      <alignment wrapText="1"/>
    </xf>
    <xf numFmtId="0" fontId="0" fillId="4" borderId="0" xfId="0" applyFill="1"/>
    <xf numFmtId="0" fontId="70" fillId="5" borderId="2" xfId="50" applyFont="1" applyFill="1" applyBorder="1" applyAlignment="1">
      <alignment vertical="center"/>
    </xf>
    <xf numFmtId="0" fontId="70" fillId="5" borderId="13" xfId="50" applyFont="1" applyFill="1" applyBorder="1" applyAlignment="1">
      <alignment vertical="center"/>
    </xf>
    <xf numFmtId="0" fontId="70" fillId="5" borderId="4" xfId="50" applyFont="1" applyFill="1" applyBorder="1" applyAlignment="1">
      <alignment vertical="center"/>
    </xf>
    <xf numFmtId="0" fontId="69" fillId="4" borderId="0" xfId="50" applyFont="1" applyFill="1" applyBorder="1" applyAlignment="1">
      <alignment horizontal="right" vertical="center"/>
    </xf>
    <xf numFmtId="0" fontId="62" fillId="4" borderId="0" xfId="50" quotePrefix="1" applyFont="1" applyFill="1" applyBorder="1" applyAlignment="1">
      <alignment horizontal="right" vertical="center"/>
    </xf>
    <xf numFmtId="0" fontId="70" fillId="4" borderId="0" xfId="50" applyFont="1" applyFill="1" applyBorder="1" applyAlignment="1">
      <alignment horizontal="right" vertical="center"/>
    </xf>
    <xf numFmtId="0" fontId="62" fillId="4" borderId="0" xfId="50" applyFont="1" applyFill="1" applyBorder="1" applyAlignment="1">
      <alignment horizontal="right" vertical="center"/>
    </xf>
    <xf numFmtId="0" fontId="58" fillId="4" borderId="0" xfId="50" applyFont="1" applyFill="1" applyBorder="1" applyAlignment="1">
      <alignment horizontal="right" vertical="center"/>
    </xf>
    <xf numFmtId="0" fontId="62" fillId="6" borderId="6" xfId="50" applyFont="1" applyFill="1" applyBorder="1" applyAlignment="1">
      <alignment horizontal="center" vertical="center"/>
    </xf>
    <xf numFmtId="0" fontId="62" fillId="0" borderId="3" xfId="50" quotePrefix="1" applyFont="1" applyBorder="1" applyAlignment="1">
      <alignment horizontal="center" vertical="center"/>
    </xf>
    <xf numFmtId="0" fontId="62" fillId="0" borderId="2" xfId="50" applyFont="1" applyBorder="1" applyAlignment="1">
      <alignment vertical="center"/>
    </xf>
    <xf numFmtId="0" fontId="62" fillId="0" borderId="13" xfId="50" applyFont="1" applyBorder="1" applyAlignment="1">
      <alignment vertical="center"/>
    </xf>
    <xf numFmtId="0" fontId="62" fillId="0" borderId="4" xfId="50" applyFont="1" applyBorder="1" applyAlignment="1">
      <alignment vertical="center"/>
    </xf>
    <xf numFmtId="0" fontId="62" fillId="0" borderId="3" xfId="9" applyNumberFormat="1" applyFont="1" applyBorder="1" applyAlignment="1">
      <alignment horizontal="center" vertical="center"/>
    </xf>
    <xf numFmtId="0" fontId="58" fillId="0" borderId="3" xfId="50" applyFont="1" applyBorder="1" applyAlignment="1">
      <alignment horizontal="center" vertical="center"/>
    </xf>
    <xf numFmtId="0" fontId="58" fillId="0" borderId="13" xfId="50" applyFont="1" applyBorder="1" applyAlignment="1">
      <alignment vertical="center"/>
    </xf>
    <xf numFmtId="0" fontId="58" fillId="0" borderId="13" xfId="50" applyFont="1" applyBorder="1" applyAlignment="1">
      <alignment horizontal="center" vertical="center"/>
    </xf>
    <xf numFmtId="0" fontId="58" fillId="0" borderId="4" xfId="50" applyFont="1" applyBorder="1" applyAlignment="1">
      <alignment vertical="center"/>
    </xf>
    <xf numFmtId="0" fontId="62" fillId="0" borderId="3" xfId="50" applyFont="1" applyBorder="1" applyAlignment="1">
      <alignment horizontal="center" vertical="center"/>
    </xf>
    <xf numFmtId="0" fontId="62" fillId="6" borderId="3" xfId="50" applyFont="1" applyFill="1" applyBorder="1" applyAlignment="1">
      <alignment horizontal="center" vertical="center"/>
    </xf>
    <xf numFmtId="0" fontId="62" fillId="4" borderId="3" xfId="50" applyFont="1" applyFill="1" applyBorder="1" applyAlignment="1">
      <alignment horizontal="center" vertical="center"/>
    </xf>
    <xf numFmtId="0" fontId="58" fillId="4" borderId="0" xfId="50" applyFont="1" applyFill="1" applyAlignment="1">
      <alignment vertical="center"/>
    </xf>
    <xf numFmtId="0" fontId="62" fillId="7" borderId="3" xfId="50" applyFont="1" applyFill="1" applyBorder="1" applyAlignment="1">
      <alignment horizontal="center" vertical="center"/>
    </xf>
    <xf numFmtId="0" fontId="62" fillId="7" borderId="13" xfId="50" applyFont="1" applyFill="1" applyBorder="1" applyAlignment="1">
      <alignment vertical="center"/>
    </xf>
    <xf numFmtId="0" fontId="69" fillId="7" borderId="13" xfId="50" applyFont="1" applyFill="1" applyBorder="1" applyAlignment="1">
      <alignment vertical="center"/>
    </xf>
    <xf numFmtId="0" fontId="71" fillId="0" borderId="0" xfId="50" applyFont="1" applyBorder="1" applyAlignment="1">
      <alignment vertical="center"/>
    </xf>
    <xf numFmtId="0" fontId="58" fillId="0" borderId="3" xfId="50" applyFont="1" applyFill="1" applyBorder="1" applyAlignment="1">
      <alignment horizontal="center" vertical="center"/>
    </xf>
    <xf numFmtId="0" fontId="71" fillId="0" borderId="3" xfId="50" applyFont="1" applyFill="1" applyBorder="1" applyAlignment="1">
      <alignment horizontal="center" vertical="center"/>
    </xf>
    <xf numFmtId="0" fontId="58" fillId="4" borderId="2" xfId="50" applyFont="1" applyFill="1" applyBorder="1" applyAlignment="1">
      <alignment vertical="center"/>
    </xf>
    <xf numFmtId="0" fontId="58" fillId="4" borderId="13" xfId="50" applyFont="1" applyFill="1" applyBorder="1" applyAlignment="1">
      <alignment vertical="center"/>
    </xf>
    <xf numFmtId="0" fontId="58" fillId="4" borderId="4" xfId="50" applyFont="1" applyFill="1" applyBorder="1" applyAlignment="1">
      <alignment vertical="center"/>
    </xf>
    <xf numFmtId="0" fontId="71" fillId="0" borderId="3" xfId="50" applyFont="1" applyBorder="1" applyAlignment="1">
      <alignment horizontal="center" vertical="center"/>
    </xf>
    <xf numFmtId="0" fontId="62" fillId="9" borderId="3" xfId="50" applyFont="1" applyFill="1" applyBorder="1" applyAlignment="1">
      <alignment horizontal="center" vertical="center"/>
    </xf>
    <xf numFmtId="0" fontId="62" fillId="0" borderId="13" xfId="50" applyFont="1" applyFill="1" applyBorder="1" applyAlignment="1">
      <alignment vertical="center"/>
    </xf>
    <xf numFmtId="0" fontId="58" fillId="0" borderId="0" xfId="50" applyFont="1" applyBorder="1" applyAlignment="1">
      <alignment vertical="center"/>
    </xf>
    <xf numFmtId="0" fontId="58" fillId="0" borderId="13" xfId="50" applyFont="1" applyFill="1" applyBorder="1" applyAlignment="1">
      <alignment vertical="center"/>
    </xf>
    <xf numFmtId="0" fontId="62" fillId="0" borderId="4" xfId="50" applyFont="1" applyFill="1" applyBorder="1" applyAlignment="1">
      <alignment vertical="center"/>
    </xf>
    <xf numFmtId="0" fontId="62" fillId="8" borderId="13" xfId="50" applyFont="1" applyFill="1" applyBorder="1" applyAlignment="1">
      <alignment horizontal="left" vertical="center"/>
    </xf>
    <xf numFmtId="0" fontId="58" fillId="8" borderId="13" xfId="50" applyFont="1" applyFill="1" applyBorder="1" applyAlignment="1">
      <alignment vertical="center"/>
    </xf>
    <xf numFmtId="0" fontId="58" fillId="8" borderId="4" xfId="50" applyFont="1" applyFill="1" applyBorder="1" applyAlignment="1">
      <alignment vertical="center"/>
    </xf>
    <xf numFmtId="0" fontId="62" fillId="8" borderId="13" xfId="50" applyFont="1" applyFill="1" applyBorder="1" applyAlignment="1">
      <alignment vertical="center"/>
    </xf>
    <xf numFmtId="0" fontId="62" fillId="8" borderId="4" xfId="50" applyFont="1" applyFill="1" applyBorder="1" applyAlignment="1">
      <alignment horizontal="left" vertical="center"/>
    </xf>
    <xf numFmtId="0" fontId="58" fillId="8" borderId="4" xfId="50" applyFont="1" applyFill="1" applyBorder="1" applyAlignment="1">
      <alignment horizontal="left" vertical="center"/>
    </xf>
    <xf numFmtId="0" fontId="62" fillId="0" borderId="13" xfId="50" applyFont="1" applyBorder="1" applyAlignment="1">
      <alignment horizontal="left" vertical="center"/>
    </xf>
    <xf numFmtId="0" fontId="62" fillId="0" borderId="4" xfId="50" applyFont="1" applyBorder="1" applyAlignment="1">
      <alignment horizontal="left" vertical="center"/>
    </xf>
    <xf numFmtId="175" fontId="58" fillId="8" borderId="13" xfId="72" applyNumberFormat="1" applyFont="1" applyFill="1" applyBorder="1" applyAlignment="1">
      <alignment vertical="center"/>
    </xf>
    <xf numFmtId="0" fontId="62" fillId="8" borderId="4" xfId="50" applyFont="1" applyFill="1" applyBorder="1" applyAlignment="1">
      <alignment vertical="center"/>
    </xf>
    <xf numFmtId="0" fontId="62" fillId="8" borderId="3" xfId="50" applyFont="1" applyFill="1" applyBorder="1" applyAlignment="1">
      <alignment horizontal="center" vertical="center"/>
    </xf>
    <xf numFmtId="0" fontId="62" fillId="8" borderId="2" xfId="50" applyFont="1" applyFill="1" applyBorder="1" applyAlignment="1">
      <alignment horizontal="center" vertical="center"/>
    </xf>
    <xf numFmtId="0" fontId="63" fillId="0" borderId="3" xfId="50" applyFont="1" applyBorder="1" applyAlignment="1">
      <alignment horizontal="center" vertical="center"/>
    </xf>
    <xf numFmtId="0" fontId="62" fillId="3" borderId="2" xfId="50" applyFont="1" applyFill="1" applyBorder="1" applyAlignment="1">
      <alignment vertical="center"/>
    </xf>
    <xf numFmtId="0" fontId="62" fillId="3" borderId="13" xfId="50" applyFont="1" applyFill="1" applyBorder="1" applyAlignment="1">
      <alignment vertical="center"/>
    </xf>
    <xf numFmtId="0" fontId="62" fillId="3" borderId="4" xfId="50" applyFont="1" applyFill="1" applyBorder="1" applyAlignment="1">
      <alignment vertical="center"/>
    </xf>
    <xf numFmtId="0" fontId="58" fillId="0" borderId="0" xfId="50" applyFont="1" applyAlignment="1"/>
    <xf numFmtId="0" fontId="58" fillId="8" borderId="15" xfId="50" applyFont="1" applyFill="1" applyBorder="1" applyAlignment="1">
      <alignment vertical="center"/>
    </xf>
    <xf numFmtId="0" fontId="63" fillId="0" borderId="6" xfId="50" applyFont="1" applyBorder="1" applyAlignment="1">
      <alignment horizontal="center" vertical="center"/>
    </xf>
    <xf numFmtId="0" fontId="62" fillId="3" borderId="6" xfId="50" applyFont="1" applyFill="1" applyBorder="1" applyAlignment="1">
      <alignment horizontal="center" vertical="center"/>
    </xf>
    <xf numFmtId="0" fontId="62" fillId="3" borderId="3" xfId="50" applyFont="1" applyFill="1" applyBorder="1" applyAlignment="1">
      <alignment horizontal="center" vertical="center"/>
    </xf>
    <xf numFmtId="0" fontId="58" fillId="0" borderId="2" xfId="50" applyFont="1" applyBorder="1" applyAlignment="1">
      <alignment horizontal="center" vertical="center"/>
    </xf>
    <xf numFmtId="0" fontId="62" fillId="3" borderId="3" xfId="50" applyFont="1" applyFill="1" applyBorder="1" applyAlignment="1">
      <alignment vertical="center"/>
    </xf>
    <xf numFmtId="0" fontId="58" fillId="8" borderId="11" xfId="50" applyFont="1" applyFill="1" applyBorder="1" applyAlignment="1">
      <alignment horizontal="left" vertical="center"/>
    </xf>
    <xf numFmtId="0" fontId="58" fillId="8" borderId="13" xfId="50" applyFont="1" applyFill="1" applyBorder="1" applyAlignment="1">
      <alignment horizontal="left" vertical="center"/>
    </xf>
    <xf numFmtId="0" fontId="62" fillId="0" borderId="0" xfId="50" applyFont="1" applyBorder="1" applyAlignment="1">
      <alignment horizontal="center" vertical="center"/>
    </xf>
    <xf numFmtId="0" fontId="62" fillId="8" borderId="17" xfId="50" applyFont="1" applyFill="1" applyBorder="1" applyAlignment="1">
      <alignment horizontal="left" vertical="center"/>
    </xf>
    <xf numFmtId="0" fontId="58" fillId="0" borderId="17" xfId="50" applyFont="1" applyBorder="1" applyAlignment="1">
      <alignment horizontal="left" vertical="center"/>
    </xf>
    <xf numFmtId="0" fontId="61" fillId="0" borderId="0" xfId="50" applyFont="1" applyBorder="1" applyAlignment="1">
      <alignment horizontal="center" vertical="center"/>
    </xf>
    <xf numFmtId="0" fontId="61" fillId="0" borderId="0" xfId="50" applyFont="1" applyBorder="1" applyAlignment="1">
      <alignment vertical="center"/>
    </xf>
    <xf numFmtId="0" fontId="44" fillId="0" borderId="0" xfId="50" applyFont="1" applyBorder="1" applyAlignment="1">
      <alignment horizontal="center" vertical="center"/>
    </xf>
    <xf numFmtId="0" fontId="60" fillId="0" borderId="0" xfId="50" applyFont="1" applyFill="1" applyBorder="1" applyAlignment="1">
      <alignment horizontal="center" vertical="center"/>
    </xf>
    <xf numFmtId="0" fontId="0" fillId="0" borderId="3" xfId="0" applyBorder="1"/>
    <xf numFmtId="0" fontId="0" fillId="9" borderId="3" xfId="0" applyFill="1" applyBorder="1" applyAlignment="1">
      <alignment vertical="center" wrapText="1"/>
    </xf>
    <xf numFmtId="0" fontId="60" fillId="0" borderId="0" xfId="50" applyFont="1" applyBorder="1" applyAlignment="1">
      <alignment horizontal="center" vertical="center"/>
    </xf>
    <xf numFmtId="0" fontId="62" fillId="9" borderId="2" xfId="50" applyFont="1" applyFill="1" applyBorder="1" applyAlignment="1">
      <alignment horizontal="left" vertical="center"/>
    </xf>
    <xf numFmtId="0" fontId="62" fillId="9" borderId="13" xfId="50" applyFont="1" applyFill="1" applyBorder="1" applyAlignment="1">
      <alignment horizontal="left" vertical="center"/>
    </xf>
    <xf numFmtId="0" fontId="62" fillId="9" borderId="4" xfId="50" applyFont="1" applyFill="1" applyBorder="1" applyAlignment="1">
      <alignment horizontal="left" vertical="center"/>
    </xf>
    <xf numFmtId="0" fontId="62" fillId="3" borderId="2" xfId="50" applyFont="1" applyFill="1" applyBorder="1" applyAlignment="1">
      <alignment horizontal="center" vertical="center"/>
    </xf>
    <xf numFmtId="0" fontId="62" fillId="3" borderId="13" xfId="50" applyFont="1" applyFill="1" applyBorder="1" applyAlignment="1">
      <alignment horizontal="center" vertical="center"/>
    </xf>
    <xf numFmtId="0" fontId="58" fillId="4" borderId="2" xfId="50" applyFont="1" applyFill="1" applyBorder="1" applyAlignment="1">
      <alignment vertical="center"/>
    </xf>
    <xf numFmtId="0" fontId="58" fillId="4" borderId="13" xfId="50" applyFont="1" applyFill="1" applyBorder="1" applyAlignment="1">
      <alignment vertical="center"/>
    </xf>
    <xf numFmtId="0" fontId="58" fillId="4" borderId="4" xfId="50" applyFont="1" applyFill="1" applyBorder="1" applyAlignment="1">
      <alignment vertical="center"/>
    </xf>
    <xf numFmtId="0" fontId="57" fillId="4" borderId="2" xfId="70" applyFont="1" applyFill="1" applyBorder="1" applyAlignment="1">
      <alignment horizontal="left" vertical="center"/>
    </xf>
    <xf numFmtId="0" fontId="57" fillId="4" borderId="13" xfId="70" applyFont="1" applyFill="1" applyBorder="1" applyAlignment="1">
      <alignment horizontal="left" vertical="center"/>
    </xf>
    <xf numFmtId="0" fontId="57" fillId="4" borderId="4" xfId="70" applyFont="1" applyFill="1" applyBorder="1" applyAlignment="1">
      <alignment horizontal="left" vertical="center"/>
    </xf>
    <xf numFmtId="0" fontId="58" fillId="0" borderId="2" xfId="50" applyFont="1" applyBorder="1" applyAlignment="1">
      <alignment horizontal="left" vertical="center"/>
    </xf>
    <xf numFmtId="0" fontId="58" fillId="0" borderId="13" xfId="50" applyFont="1" applyBorder="1" applyAlignment="1">
      <alignment horizontal="left" vertical="center"/>
    </xf>
    <xf numFmtId="0" fontId="58" fillId="0" borderId="4" xfId="50" applyFont="1" applyBorder="1" applyAlignment="1">
      <alignment horizontal="left" vertical="center"/>
    </xf>
    <xf numFmtId="0" fontId="62" fillId="6" borderId="2" xfId="50" applyFont="1" applyFill="1" applyBorder="1" applyAlignment="1">
      <alignment horizontal="left" vertical="center"/>
    </xf>
    <xf numFmtId="0" fontId="62" fillId="6" borderId="13" xfId="50" applyFont="1" applyFill="1" applyBorder="1" applyAlignment="1">
      <alignment horizontal="left" vertical="center"/>
    </xf>
    <xf numFmtId="0" fontId="62" fillId="6" borderId="4" xfId="50" applyFont="1" applyFill="1" applyBorder="1" applyAlignment="1">
      <alignment horizontal="left" vertical="center"/>
    </xf>
    <xf numFmtId="0" fontId="57" fillId="4" borderId="2" xfId="70" applyFont="1" applyFill="1" applyBorder="1" applyAlignment="1">
      <alignment horizontal="left" vertical="center" wrapText="1"/>
    </xf>
    <xf numFmtId="0" fontId="57" fillId="4" borderId="13" xfId="70" applyFont="1" applyFill="1" applyBorder="1" applyAlignment="1">
      <alignment horizontal="left" vertical="center" wrapText="1"/>
    </xf>
    <xf numFmtId="0" fontId="57" fillId="4" borderId="4" xfId="70" applyFont="1" applyFill="1" applyBorder="1" applyAlignment="1">
      <alignment horizontal="left" vertical="center" wrapText="1"/>
    </xf>
    <xf numFmtId="0" fontId="62" fillId="7" borderId="2" xfId="50" applyFont="1" applyFill="1" applyBorder="1" applyAlignment="1">
      <alignment horizontal="left" vertical="center" wrapText="1"/>
    </xf>
    <xf numFmtId="0" fontId="62" fillId="7" borderId="13" xfId="50" applyFont="1" applyFill="1" applyBorder="1" applyAlignment="1">
      <alignment horizontal="left" vertical="center" wrapText="1"/>
    </xf>
    <xf numFmtId="0" fontId="57" fillId="0" borderId="2" xfId="50" applyFont="1" applyFill="1" applyBorder="1" applyAlignment="1">
      <alignment horizontal="left" vertical="center" wrapText="1"/>
    </xf>
    <xf numFmtId="0" fontId="57" fillId="0" borderId="13" xfId="50" applyFont="1" applyFill="1" applyBorder="1" applyAlignment="1">
      <alignment horizontal="left" vertical="center" wrapText="1"/>
    </xf>
    <xf numFmtId="0" fontId="57" fillId="0" borderId="4" xfId="50" applyFont="1" applyFill="1" applyBorder="1" applyAlignment="1">
      <alignment horizontal="left" vertical="center" wrapText="1"/>
    </xf>
    <xf numFmtId="0" fontId="61" fillId="0" borderId="0" xfId="50" applyFont="1" applyBorder="1" applyAlignment="1">
      <alignment horizontal="center" vertical="center"/>
    </xf>
    <xf numFmtId="0" fontId="62" fillId="0" borderId="0" xfId="50" applyFont="1" applyBorder="1" applyAlignment="1">
      <alignment horizontal="center" vertical="center"/>
    </xf>
    <xf numFmtId="0" fontId="57" fillId="0" borderId="2" xfId="50" applyFont="1" applyBorder="1" applyAlignment="1">
      <alignment horizontal="left" vertical="center" wrapText="1"/>
    </xf>
    <xf numFmtId="0" fontId="57" fillId="0" borderId="13" xfId="50" applyFont="1" applyBorder="1" applyAlignment="1">
      <alignment horizontal="left" vertical="center" wrapText="1"/>
    </xf>
    <xf numFmtId="0" fontId="57" fillId="0" borderId="4" xfId="50" applyFont="1" applyBorder="1" applyAlignment="1">
      <alignment horizontal="left" vertical="center" wrapText="1"/>
    </xf>
    <xf numFmtId="0" fontId="57" fillId="4" borderId="2" xfId="50" applyFont="1" applyFill="1" applyBorder="1" applyAlignment="1">
      <alignment horizontal="left" vertical="center" wrapText="1"/>
    </xf>
    <xf numFmtId="0" fontId="57" fillId="4" borderId="13" xfId="50" applyFont="1" applyFill="1" applyBorder="1" applyAlignment="1">
      <alignment horizontal="left" vertical="center" wrapText="1"/>
    </xf>
    <xf numFmtId="0" fontId="57" fillId="4" borderId="4" xfId="50" applyFont="1" applyFill="1" applyBorder="1" applyAlignment="1">
      <alignment horizontal="left" vertical="center" wrapText="1"/>
    </xf>
    <xf numFmtId="0" fontId="63" fillId="0" borderId="2" xfId="50" applyFont="1" applyFill="1" applyBorder="1" applyAlignment="1">
      <alignment horizontal="left" vertical="center"/>
    </xf>
    <xf numFmtId="0" fontId="63" fillId="0" borderId="13" xfId="50" applyFont="1" applyFill="1" applyBorder="1" applyAlignment="1">
      <alignment horizontal="left" vertical="center"/>
    </xf>
    <xf numFmtId="0" fontId="63" fillId="0" borderId="4" xfId="50" applyFont="1" applyFill="1" applyBorder="1" applyAlignment="1">
      <alignment horizontal="left" vertical="center"/>
    </xf>
    <xf numFmtId="0" fontId="62" fillId="0" borderId="2" xfId="50" applyFont="1" applyBorder="1" applyAlignment="1">
      <alignment horizontal="left" vertical="center"/>
    </xf>
    <xf numFmtId="0" fontId="62" fillId="0" borderId="13" xfId="50" applyFont="1" applyBorder="1" applyAlignment="1">
      <alignment horizontal="left" vertical="center"/>
    </xf>
    <xf numFmtId="0" fontId="62" fillId="0" borderId="4" xfId="50" applyFont="1" applyBorder="1" applyAlignment="1">
      <alignment horizontal="left" vertical="center"/>
    </xf>
    <xf numFmtId="0" fontId="63" fillId="6" borderId="2" xfId="50" applyFont="1" applyFill="1" applyBorder="1" applyAlignment="1">
      <alignment horizontal="left" vertical="center"/>
    </xf>
    <xf numFmtId="0" fontId="63" fillId="6" borderId="13" xfId="50" applyFont="1" applyFill="1" applyBorder="1" applyAlignment="1">
      <alignment horizontal="left" vertical="center"/>
    </xf>
    <xf numFmtId="0" fontId="63" fillId="6" borderId="4" xfId="50" applyFont="1" applyFill="1" applyBorder="1" applyAlignment="1">
      <alignment horizontal="left" vertical="center"/>
    </xf>
    <xf numFmtId="0" fontId="71" fillId="4" borderId="2" xfId="50" applyFont="1" applyFill="1" applyBorder="1" applyAlignment="1">
      <alignment horizontal="left" vertical="center"/>
    </xf>
    <xf numFmtId="0" fontId="71" fillId="4" borderId="13" xfId="50" applyFont="1" applyFill="1" applyBorder="1" applyAlignment="1">
      <alignment horizontal="left" vertical="center"/>
    </xf>
    <xf numFmtId="0" fontId="71" fillId="4" borderId="4" xfId="50" applyFont="1" applyFill="1" applyBorder="1" applyAlignment="1">
      <alignment horizontal="left" vertical="center"/>
    </xf>
    <xf numFmtId="0" fontId="58" fillId="0" borderId="2" xfId="50" applyFont="1" applyFill="1" applyBorder="1" applyAlignment="1">
      <alignment horizontal="left" vertical="center" wrapText="1"/>
    </xf>
    <xf numFmtId="0" fontId="58" fillId="0" borderId="13" xfId="50" applyFont="1" applyFill="1" applyBorder="1" applyAlignment="1">
      <alignment horizontal="left" vertical="center" wrapText="1"/>
    </xf>
    <xf numFmtId="0" fontId="67" fillId="0" borderId="3" xfId="50" applyFont="1" applyBorder="1" applyAlignment="1">
      <alignment horizontal="center" vertical="center"/>
    </xf>
    <xf numFmtId="0" fontId="62" fillId="5" borderId="2" xfId="50" applyFont="1" applyFill="1" applyBorder="1" applyAlignment="1">
      <alignment horizontal="left" vertical="center"/>
    </xf>
    <xf numFmtId="0" fontId="69" fillId="5" borderId="4" xfId="50" applyFont="1" applyFill="1" applyBorder="1" applyAlignment="1">
      <alignment horizontal="left" vertical="center"/>
    </xf>
    <xf numFmtId="0" fontId="62" fillId="6" borderId="10" xfId="50" applyFont="1" applyFill="1" applyBorder="1" applyAlignment="1">
      <alignment horizontal="left" vertical="center"/>
    </xf>
    <xf numFmtId="0" fontId="62" fillId="6" borderId="15" xfId="50" applyFont="1" applyFill="1" applyBorder="1" applyAlignment="1">
      <alignment horizontal="left" vertical="center"/>
    </xf>
    <xf numFmtId="0" fontId="62" fillId="6" borderId="11" xfId="50" applyFont="1" applyFill="1" applyBorder="1" applyAlignment="1">
      <alignment horizontal="left" vertical="center"/>
    </xf>
    <xf numFmtId="0" fontId="69" fillId="0" borderId="2" xfId="50" applyFont="1" applyBorder="1" applyAlignment="1">
      <alignment horizontal="left" vertical="center"/>
    </xf>
    <xf numFmtId="0" fontId="69" fillId="0" borderId="13" xfId="50" applyFont="1" applyBorder="1" applyAlignment="1">
      <alignment horizontal="left" vertical="center"/>
    </xf>
    <xf numFmtId="0" fontId="69" fillId="0" borderId="4" xfId="50" applyFont="1" applyBorder="1" applyAlignment="1">
      <alignment horizontal="left" vertical="center"/>
    </xf>
    <xf numFmtId="0" fontId="68" fillId="0" borderId="7" xfId="50" applyFont="1" applyBorder="1" applyAlignment="1">
      <alignment horizontal="center" vertical="center"/>
    </xf>
    <xf numFmtId="0" fontId="68" fillId="0" borderId="17" xfId="50" applyFont="1" applyBorder="1" applyAlignment="1">
      <alignment horizontal="center" vertical="center"/>
    </xf>
    <xf numFmtId="0" fontId="68" fillId="0" borderId="12" xfId="50" applyFont="1" applyBorder="1" applyAlignment="1">
      <alignment horizontal="center" vertical="center"/>
    </xf>
    <xf numFmtId="0" fontId="68" fillId="0" borderId="8" xfId="50" applyFont="1" applyBorder="1" applyAlignment="1">
      <alignment horizontal="center" vertical="center"/>
    </xf>
    <xf numFmtId="0" fontId="68" fillId="0" borderId="0" xfId="50" applyFont="1" applyBorder="1" applyAlignment="1">
      <alignment horizontal="center" vertical="center"/>
    </xf>
    <xf numFmtId="0" fontId="68" fillId="0" borderId="16" xfId="50" applyFont="1" applyBorder="1" applyAlignment="1">
      <alignment horizontal="center" vertical="center"/>
    </xf>
    <xf numFmtId="0" fontId="68" fillId="0" borderId="10" xfId="50" applyFont="1" applyBorder="1" applyAlignment="1">
      <alignment horizontal="center" vertical="center"/>
    </xf>
    <xf numFmtId="0" fontId="68" fillId="0" borderId="15" xfId="50" applyFont="1" applyBorder="1" applyAlignment="1">
      <alignment horizontal="center" vertical="center"/>
    </xf>
    <xf numFmtId="0" fontId="68" fillId="0" borderId="11" xfId="50" applyFont="1" applyBorder="1" applyAlignment="1">
      <alignment horizontal="center" vertical="center"/>
    </xf>
    <xf numFmtId="0" fontId="62" fillId="5" borderId="2" xfId="50" quotePrefix="1" applyFont="1" applyFill="1" applyBorder="1" applyAlignment="1">
      <alignment horizontal="center" vertical="center"/>
    </xf>
    <xf numFmtId="0" fontId="62" fillId="5" borderId="13" xfId="50" quotePrefix="1" applyFont="1" applyFill="1" applyBorder="1" applyAlignment="1">
      <alignment horizontal="center" vertical="center"/>
    </xf>
    <xf numFmtId="0" fontId="62" fillId="5" borderId="4" xfId="50" quotePrefix="1" applyFont="1" applyFill="1" applyBorder="1" applyAlignment="1">
      <alignment horizontal="center" vertical="center"/>
    </xf>
    <xf numFmtId="0" fontId="63" fillId="6" borderId="2" xfId="50" applyFont="1" applyFill="1" applyBorder="1" applyAlignment="1">
      <alignment horizontal="center" vertical="center" wrapText="1"/>
    </xf>
    <xf numFmtId="0" fontId="63" fillId="6" borderId="13" xfId="50" applyFont="1" applyFill="1" applyBorder="1" applyAlignment="1">
      <alignment horizontal="center" vertical="center" wrapText="1"/>
    </xf>
    <xf numFmtId="0" fontId="62" fillId="6" borderId="5" xfId="50" applyFont="1" applyFill="1" applyBorder="1" applyAlignment="1">
      <alignment horizontal="center" vertical="center"/>
    </xf>
    <xf numFmtId="0" fontId="62" fillId="6" borderId="9" xfId="50" applyFont="1" applyFill="1" applyBorder="1" applyAlignment="1">
      <alignment horizontal="center" vertical="center"/>
    </xf>
    <xf numFmtId="0" fontId="62" fillId="6" borderId="6" xfId="50" applyFont="1" applyFill="1" applyBorder="1" applyAlignment="1">
      <alignment horizontal="center" vertical="center"/>
    </xf>
    <xf numFmtId="0" fontId="62" fillId="6" borderId="7" xfId="50" applyFont="1" applyFill="1" applyBorder="1" applyAlignment="1">
      <alignment horizontal="center" vertical="center" wrapText="1"/>
    </xf>
    <xf numFmtId="0" fontId="62" fillId="6" borderId="17" xfId="50" applyFont="1" applyFill="1" applyBorder="1" applyAlignment="1">
      <alignment horizontal="center" vertical="center" wrapText="1"/>
    </xf>
    <xf numFmtId="0" fontId="62" fillId="6" borderId="12" xfId="50" applyFont="1" applyFill="1" applyBorder="1" applyAlignment="1">
      <alignment horizontal="center" vertical="center" wrapText="1"/>
    </xf>
    <xf numFmtId="0" fontId="62" fillId="6" borderId="8" xfId="50" applyFont="1" applyFill="1" applyBorder="1" applyAlignment="1">
      <alignment horizontal="center" vertical="center" wrapText="1"/>
    </xf>
    <xf numFmtId="0" fontId="62" fillId="6" borderId="0" xfId="50" applyFont="1" applyFill="1" applyBorder="1" applyAlignment="1">
      <alignment horizontal="center" vertical="center" wrapText="1"/>
    </xf>
    <xf numFmtId="0" fontId="62" fillId="6" borderId="16" xfId="50" applyFont="1" applyFill="1" applyBorder="1" applyAlignment="1">
      <alignment horizontal="center" vertical="center" wrapText="1"/>
    </xf>
    <xf numFmtId="0" fontId="62" fillId="6" borderId="10" xfId="50" applyFont="1" applyFill="1" applyBorder="1" applyAlignment="1">
      <alignment horizontal="center" vertical="center" wrapText="1"/>
    </xf>
    <xf numFmtId="0" fontId="62" fillId="6" borderId="15" xfId="50" applyFont="1" applyFill="1" applyBorder="1" applyAlignment="1">
      <alignment horizontal="center" vertical="center" wrapText="1"/>
    </xf>
    <xf numFmtId="0" fontId="62" fillId="6" borderId="11" xfId="50" applyFont="1" applyFill="1" applyBorder="1" applyAlignment="1">
      <alignment horizontal="center" vertical="center" wrapText="1"/>
    </xf>
    <xf numFmtId="0" fontId="63" fillId="6" borderId="2" xfId="50" applyFont="1" applyFill="1" applyBorder="1" applyAlignment="1">
      <alignment horizontal="center" vertical="center"/>
    </xf>
    <xf numFmtId="0" fontId="63" fillId="6" borderId="13" xfId="50" applyFont="1" applyFill="1" applyBorder="1" applyAlignment="1">
      <alignment horizontal="center" vertical="center"/>
    </xf>
    <xf numFmtId="0" fontId="63" fillId="6" borderId="4" xfId="50" applyFont="1" applyFill="1" applyBorder="1" applyAlignment="1">
      <alignment horizontal="center" vertical="center"/>
    </xf>
    <xf numFmtId="0" fontId="62" fillId="7" borderId="15" xfId="50" applyFont="1" applyFill="1" applyBorder="1" applyAlignment="1">
      <alignment horizontal="left" vertical="center" wrapText="1"/>
    </xf>
    <xf numFmtId="0" fontId="64" fillId="6" borderId="2" xfId="50" applyFont="1" applyFill="1" applyBorder="1" applyAlignment="1">
      <alignment horizontal="center" vertical="center"/>
    </xf>
    <xf numFmtId="0" fontId="64" fillId="6" borderId="13" xfId="50" applyFont="1" applyFill="1" applyBorder="1" applyAlignment="1">
      <alignment horizontal="center" vertical="center"/>
    </xf>
    <xf numFmtId="0" fontId="58" fillId="0" borderId="3" xfId="50" applyFont="1" applyFill="1" applyBorder="1" applyAlignment="1">
      <alignment horizontal="center" vertical="center" wrapText="1"/>
    </xf>
    <xf numFmtId="0" fontId="58" fillId="0" borderId="3" xfId="50" applyFont="1" applyFill="1" applyBorder="1" applyAlignment="1">
      <alignment horizontal="left" vertical="center" wrapText="1"/>
    </xf>
    <xf numFmtId="0" fontId="57" fillId="0" borderId="3" xfId="0" applyFont="1" applyBorder="1" applyAlignment="1">
      <alignment horizontal="center" vertical="center" wrapText="1"/>
    </xf>
    <xf numFmtId="0" fontId="62" fillId="7" borderId="3" xfId="50" applyFont="1" applyFill="1" applyBorder="1" applyAlignment="1">
      <alignment horizontal="left" vertical="center" wrapText="1"/>
    </xf>
    <xf numFmtId="0" fontId="41" fillId="40" borderId="3" xfId="0" applyFont="1" applyFill="1" applyBorder="1" applyAlignment="1">
      <alignment horizontal="center" vertical="center" wrapText="1"/>
    </xf>
    <xf numFmtId="0" fontId="3" fillId="0" borderId="3" xfId="0" applyFont="1" applyBorder="1" applyAlignment="1">
      <alignment vertical="center"/>
    </xf>
    <xf numFmtId="0" fontId="3" fillId="0" borderId="3" xfId="0" applyFont="1" applyBorder="1" applyAlignment="1">
      <alignment horizontal="center" vertical="center"/>
    </xf>
    <xf numFmtId="0" fontId="41" fillId="41" borderId="3" xfId="0" applyFont="1" applyFill="1" applyBorder="1" applyAlignment="1">
      <alignment horizontal="center" vertical="center"/>
    </xf>
    <xf numFmtId="0" fontId="41" fillId="0" borderId="26" xfId="0" applyFont="1" applyBorder="1" applyAlignment="1">
      <alignment horizontal="center"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41" fillId="0" borderId="26" xfId="0" applyFont="1" applyBorder="1" applyAlignment="1">
      <alignment horizontal="center" vertical="center" wrapText="1"/>
    </xf>
    <xf numFmtId="0" fontId="42" fillId="0" borderId="29" xfId="0" applyFont="1" applyBorder="1" applyAlignment="1">
      <alignment horizontal="left" vertical="center"/>
    </xf>
    <xf numFmtId="0" fontId="3" fillId="0" borderId="30" xfId="0" applyFont="1" applyBorder="1" applyAlignment="1">
      <alignment vertical="center"/>
    </xf>
    <xf numFmtId="0" fontId="3" fillId="0" borderId="31" xfId="0" applyFont="1" applyBorder="1" applyAlignment="1">
      <alignment vertical="center"/>
    </xf>
    <xf numFmtId="0" fontId="41" fillId="40" borderId="3" xfId="0" applyFont="1" applyFill="1" applyBorder="1" applyAlignment="1">
      <alignment horizontal="center" vertical="center"/>
    </xf>
    <xf numFmtId="0" fontId="41" fillId="40" borderId="5" xfId="0" applyFont="1" applyFill="1" applyBorder="1" applyAlignment="1">
      <alignment horizontal="center" vertical="center" wrapText="1"/>
    </xf>
    <xf numFmtId="0" fontId="41" fillId="40" borderId="6" xfId="0" applyFont="1" applyFill="1" applyBorder="1" applyAlignment="1">
      <alignment horizontal="center" vertical="center" wrapText="1"/>
    </xf>
    <xf numFmtId="0" fontId="41" fillId="0" borderId="3" xfId="0" applyFont="1" applyBorder="1" applyAlignment="1">
      <alignment horizontal="center" vertical="center"/>
    </xf>
    <xf numFmtId="0" fontId="46" fillId="0" borderId="0" xfId="0" applyFont="1" applyAlignment="1">
      <alignment horizontal="center" vertical="center"/>
    </xf>
    <xf numFmtId="0" fontId="42" fillId="0" borderId="0" xfId="0" applyFont="1" applyAlignment="1">
      <alignment vertical="center"/>
    </xf>
    <xf numFmtId="0" fontId="41" fillId="0" borderId="0" xfId="0" applyFont="1" applyAlignment="1">
      <alignment horizontal="center" vertical="center"/>
    </xf>
    <xf numFmtId="9" fontId="42" fillId="0" borderId="5" xfId="0" applyNumberFormat="1" applyFont="1" applyFill="1" applyBorder="1" applyAlignment="1">
      <alignment horizontal="left" vertical="center" wrapText="1"/>
    </xf>
    <xf numFmtId="9" fontId="42" fillId="0" borderId="9" xfId="0" applyNumberFormat="1" applyFont="1" applyFill="1" applyBorder="1" applyAlignment="1">
      <alignment horizontal="left" vertical="center" wrapText="1"/>
    </xf>
    <xf numFmtId="9" fontId="42" fillId="0" borderId="5" xfId="0" applyNumberFormat="1" applyFont="1" applyFill="1" applyBorder="1" applyAlignment="1">
      <alignment horizontal="center" vertical="center" wrapText="1"/>
    </xf>
    <xf numFmtId="9" fontId="42" fillId="0" borderId="9" xfId="0" applyNumberFormat="1" applyFont="1" applyFill="1" applyBorder="1" applyAlignment="1">
      <alignment horizontal="center" vertical="center" wrapText="1"/>
    </xf>
    <xf numFmtId="0" fontId="42" fillId="0" borderId="5" xfId="0" applyFont="1" applyFill="1" applyBorder="1" applyAlignment="1">
      <alignment horizontal="center" vertical="center" wrapText="1"/>
    </xf>
    <xf numFmtId="0" fontId="42" fillId="0" borderId="9" xfId="0" applyFont="1" applyFill="1" applyBorder="1" applyAlignment="1">
      <alignment horizontal="center" vertical="center" wrapText="1"/>
    </xf>
    <xf numFmtId="0" fontId="42" fillId="0" borderId="5" xfId="0" applyFont="1" applyFill="1" applyBorder="1" applyAlignment="1">
      <alignment horizontal="left" vertical="center" wrapText="1"/>
    </xf>
    <xf numFmtId="0" fontId="42" fillId="0" borderId="9" xfId="0" applyFont="1" applyFill="1" applyBorder="1" applyAlignment="1">
      <alignment horizontal="left" vertical="center" wrapText="1"/>
    </xf>
    <xf numFmtId="0" fontId="42" fillId="0" borderId="2" xfId="0" applyFont="1" applyBorder="1" applyAlignment="1">
      <alignment horizontal="center" vertical="center"/>
    </xf>
    <xf numFmtId="0" fontId="42" fillId="0" borderId="4" xfId="0" applyFont="1" applyBorder="1" applyAlignment="1">
      <alignment horizontal="center" vertical="center"/>
    </xf>
    <xf numFmtId="0" fontId="25" fillId="3" borderId="2" xfId="0" applyFont="1" applyFill="1" applyBorder="1" applyAlignment="1">
      <alignment horizontal="center" vertical="center"/>
    </xf>
    <xf numFmtId="0" fontId="25" fillId="3" borderId="13" xfId="0" applyFont="1" applyFill="1" applyBorder="1" applyAlignment="1">
      <alignment horizontal="center" vertical="center"/>
    </xf>
    <xf numFmtId="0" fontId="25" fillId="3" borderId="4" xfId="0" applyFont="1" applyFill="1" applyBorder="1" applyAlignment="1">
      <alignment horizontal="center" vertical="center"/>
    </xf>
    <xf numFmtId="0" fontId="72" fillId="9" borderId="0" xfId="0" applyFont="1" applyFill="1" applyAlignment="1">
      <alignment horizontal="center"/>
    </xf>
  </cellXfs>
  <cellStyles count="163">
    <cellStyle name="_Table2_Out_Chi nhan vien 2010" xfId="75"/>
    <cellStyle name="0,0_x000d__x000a_NA_x000d__x000a_" xfId="76"/>
    <cellStyle name="20% - Accent1 2" xfId="77"/>
    <cellStyle name="20% - Accent2 2" xfId="78"/>
    <cellStyle name="20% - Accent3 2" xfId="79"/>
    <cellStyle name="20% - Accent4 2" xfId="80"/>
    <cellStyle name="20% - Accent5 2" xfId="81"/>
    <cellStyle name="20% - Accent6 2" xfId="82"/>
    <cellStyle name="40% - Accent1 2" xfId="83"/>
    <cellStyle name="40% - Accent2 2" xfId="84"/>
    <cellStyle name="40% - Accent3 2" xfId="85"/>
    <cellStyle name="40% - Accent4 2" xfId="86"/>
    <cellStyle name="40% - Accent5 2" xfId="87"/>
    <cellStyle name="40% - Accent6 2" xfId="88"/>
    <cellStyle name="60% - Accent1 2" xfId="89"/>
    <cellStyle name="60% - Accent2 2" xfId="90"/>
    <cellStyle name="60% - Accent3 2" xfId="91"/>
    <cellStyle name="60% - Accent4 2" xfId="92"/>
    <cellStyle name="60% - Accent5 2" xfId="93"/>
    <cellStyle name="60% - Accent6 2" xfId="94"/>
    <cellStyle name="Accent1 2" xfId="95"/>
    <cellStyle name="Accent2 2" xfId="96"/>
    <cellStyle name="Accent2 3" xfId="97"/>
    <cellStyle name="Accent3 2" xfId="98"/>
    <cellStyle name="Accent3 3" xfId="99"/>
    <cellStyle name="Accent4 2" xfId="100"/>
    <cellStyle name="Accent5 2" xfId="101"/>
    <cellStyle name="Accent6 2" xfId="102"/>
    <cellStyle name="ÅëÈ­ [0]_¿ì¹°Åë" xfId="1"/>
    <cellStyle name="ÅëÈ­_¿ì¹°Åë" xfId="2"/>
    <cellStyle name="ÄÞ¸¶ [0]_¿ì¹°Åë" xfId="3"/>
    <cellStyle name="ÄÞ¸¶_¿ì¹°Åë" xfId="4"/>
    <cellStyle name="Bad 2" xfId="103"/>
    <cellStyle name="Beløb0" xfId="104"/>
    <cellStyle name="Ç¥ÁØ_´çÃÊ±¸ÀÔ»ý»ê" xfId="5"/>
    <cellStyle name="Calculation 2" xfId="105"/>
    <cellStyle name="Comma" xfId="72" builtinId="3"/>
    <cellStyle name="Comma 2" xfId="6"/>
    <cellStyle name="Comma 2 2" xfId="106"/>
    <cellStyle name="Comma 2 3" xfId="107"/>
    <cellStyle name="Comma 3" xfId="7"/>
    <cellStyle name="Comma 3 2" xfId="108"/>
    <cellStyle name="Comma 3 3" xfId="109"/>
    <cellStyle name="Comma 4" xfId="8"/>
    <cellStyle name="Comma 5" xfId="9"/>
    <cellStyle name="Comma 8" xfId="110"/>
    <cellStyle name="Comma0" xfId="10"/>
    <cellStyle name="Currency 2" xfId="11"/>
    <cellStyle name="Currency 3" xfId="111"/>
    <cellStyle name="Currency0" xfId="12"/>
    <cellStyle name="Check Cell 2" xfId="13"/>
    <cellStyle name="Date" xfId="14"/>
    <cellStyle name="Dato" xfId="112"/>
    <cellStyle name="Euro" xfId="113"/>
    <cellStyle name="Euro 2" xfId="114"/>
    <cellStyle name="Euro 3" xfId="115"/>
    <cellStyle name="Euro 4" xfId="116"/>
    <cellStyle name="Explanatory Text 2" xfId="117"/>
    <cellStyle name="Fast" xfId="118"/>
    <cellStyle name="Fixed" xfId="15"/>
    <cellStyle name="Good 2" xfId="119"/>
    <cellStyle name="Header1" xfId="16"/>
    <cellStyle name="Header2" xfId="17"/>
    <cellStyle name="Heading 1 2" xfId="120"/>
    <cellStyle name="Heading 2 2" xfId="121"/>
    <cellStyle name="Heading 3 2" xfId="122"/>
    <cellStyle name="Heading 4 2" xfId="123"/>
    <cellStyle name="Hyperlink 12" xfId="124"/>
    <cellStyle name="Hyperlink 2" xfId="18"/>
    <cellStyle name="Hyperlink 2 10" xfId="19"/>
    <cellStyle name="Hyperlink 2 11" xfId="125"/>
    <cellStyle name="Hyperlink 2 2" xfId="20"/>
    <cellStyle name="Hyperlink 2 3" xfId="21"/>
    <cellStyle name="Hyperlink 2 4" xfId="22"/>
    <cellStyle name="Hyperlink 2 5" xfId="23"/>
    <cellStyle name="Hyperlink 2 6" xfId="24"/>
    <cellStyle name="Hyperlink 2 7" xfId="25"/>
    <cellStyle name="Hyperlink 2 8" xfId="26"/>
    <cellStyle name="Hyperlink 2 9" xfId="27"/>
    <cellStyle name="Hyperlink 3" xfId="28"/>
    <cellStyle name="Hyperlink 3 2" xfId="126"/>
    <cellStyle name="Hyperlink 4" xfId="127"/>
    <cellStyle name="Hyperlink 5" xfId="128"/>
    <cellStyle name="Input 2" xfId="129"/>
    <cellStyle name="Ledger 17 x 11 in" xfId="29"/>
    <cellStyle name="Linked Cell 2" xfId="130"/>
    <cellStyle name="Neutral 2" xfId="131"/>
    <cellStyle name="Normal" xfId="0" builtinId="0"/>
    <cellStyle name="Normal 10" xfId="30"/>
    <cellStyle name="Normal 11" xfId="132"/>
    <cellStyle name="Normal 12" xfId="133"/>
    <cellStyle name="Normal 13" xfId="134"/>
    <cellStyle name="Normal 14" xfId="135"/>
    <cellStyle name="Normal 15" xfId="136"/>
    <cellStyle name="Normal 16" xfId="161"/>
    <cellStyle name="Normal 16 2" xfId="162"/>
    <cellStyle name="Normal 18" xfId="137"/>
    <cellStyle name="Normal 19" xfId="138"/>
    <cellStyle name="Normal 2" xfId="31"/>
    <cellStyle name="Normal 2 10" xfId="32"/>
    <cellStyle name="Normal 2 11" xfId="139"/>
    <cellStyle name="Normal 2 2" xfId="33"/>
    <cellStyle name="Normal 2 2 2" xfId="34"/>
    <cellStyle name="Normal 2 2 3" xfId="74"/>
    <cellStyle name="Normal 2 2 3 2" xfId="140"/>
    <cellStyle name="Normal 2 2 4" xfId="141"/>
    <cellStyle name="Normal 2 3" xfId="35"/>
    <cellStyle name="Normal 2 3 2" xfId="142"/>
    <cellStyle name="Normal 2 3 5" xfId="143"/>
    <cellStyle name="Normal 2 4" xfId="36"/>
    <cellStyle name="Normal 2 4 2" xfId="144"/>
    <cellStyle name="Normal 2 5" xfId="37"/>
    <cellStyle name="Normal 2 5 2" xfId="145"/>
    <cellStyle name="Normal 2 6" xfId="38"/>
    <cellStyle name="Normal 2 7" xfId="39"/>
    <cellStyle name="Normal 2 8" xfId="40"/>
    <cellStyle name="Normal 2 9" xfId="41"/>
    <cellStyle name="Normal 2_JD Tro ly TGD BDS v1.22.12" xfId="42"/>
    <cellStyle name="Normal 3" xfId="43"/>
    <cellStyle name="Normal 3 2" xfId="44"/>
    <cellStyle name="Normal 3 2 2" xfId="146"/>
    <cellStyle name="Normal 3 3" xfId="147"/>
    <cellStyle name="Normal 3 4" xfId="148"/>
    <cellStyle name="Normal 3 5" xfId="149"/>
    <cellStyle name="Normal 4" xfId="45"/>
    <cellStyle name="Normal 4 2" xfId="46"/>
    <cellStyle name="Normal 4 3" xfId="150"/>
    <cellStyle name="Normal 4 4" xfId="151"/>
    <cellStyle name="Normal 5" xfId="47"/>
    <cellStyle name="Normal 5 2" xfId="70"/>
    <cellStyle name="Normal 6" xfId="48"/>
    <cellStyle name="Normal 6 2" xfId="71"/>
    <cellStyle name="Normal 6 3" xfId="152"/>
    <cellStyle name="Normal 7" xfId="49"/>
    <cellStyle name="Normal 7 2" xfId="153"/>
    <cellStyle name="Normal 8" xfId="50"/>
    <cellStyle name="Normal 8 2" xfId="154"/>
    <cellStyle name="Normal 9" xfId="51"/>
    <cellStyle name="Note 2" xfId="155"/>
    <cellStyle name="Output 2" xfId="156"/>
    <cellStyle name="Percent" xfId="73" builtinId="5"/>
    <cellStyle name="Percent 2" xfId="52"/>
    <cellStyle name="Percent 3" xfId="53"/>
    <cellStyle name="Punktum0" xfId="157"/>
    <cellStyle name="Style 1" xfId="54"/>
    <cellStyle name="Style 2" xfId="55"/>
    <cellStyle name="Title 2" xfId="158"/>
    <cellStyle name="Total 2" xfId="159"/>
    <cellStyle name="vntxt1" xfId="56"/>
    <cellStyle name="vntxt2" xfId="57"/>
    <cellStyle name="vnhead2" xfId="58"/>
    <cellStyle name="Warning Text 2" xfId="160"/>
    <cellStyle name="똿뗦먛귟 [0.00]_PRODUCT DETAIL Q1" xfId="59"/>
    <cellStyle name="똿뗦먛귟_PRODUCT DETAIL Q1" xfId="60"/>
    <cellStyle name="믅됞 [0.00]_PRODUCT DETAIL Q1" xfId="61"/>
    <cellStyle name="믅됞_PRODUCT DETAIL Q1" xfId="62"/>
    <cellStyle name="백분율_HOBONG" xfId="63"/>
    <cellStyle name="뷭?_BOOKSHIP" xfId="64"/>
    <cellStyle name="콤마 [0]_1202" xfId="65"/>
    <cellStyle name="콤마_1202" xfId="66"/>
    <cellStyle name="통화 [0]_1202" xfId="67"/>
    <cellStyle name="통화_1202" xfId="68"/>
    <cellStyle name="표준_(정보부문)월별인원계획" xfId="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247650</xdr:colOff>
      <xdr:row>0</xdr:row>
      <xdr:rowOff>133348</xdr:rowOff>
    </xdr:from>
    <xdr:to>
      <xdr:col>12</xdr:col>
      <xdr:colOff>476250</xdr:colOff>
      <xdr:row>99</xdr:row>
      <xdr:rowOff>76201</xdr:rowOff>
    </xdr:to>
    <xdr:sp macro="" textlink="">
      <xdr:nvSpPr>
        <xdr:cNvPr id="2" name="TextBox 1"/>
        <xdr:cNvSpPr txBox="1"/>
      </xdr:nvSpPr>
      <xdr:spPr>
        <a:xfrm>
          <a:off x="247650" y="133348"/>
          <a:ext cx="8458200" cy="178593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vi-VN" sz="1100" b="1">
              <a:solidFill>
                <a:schemeClr val="dk1"/>
              </a:solidFill>
              <a:effectLst/>
              <a:latin typeface="Times New Roman" pitchFamily="18" charset="0"/>
              <a:ea typeface="+mn-ea"/>
              <a:cs typeface="Times New Roman" pitchFamily="18" charset="0"/>
            </a:rPr>
            <a:t>Tặng file KPI cho vị trí THƯ KÝ Tổng Giám Đốc</a:t>
          </a:r>
        </a:p>
        <a:p>
          <a:r>
            <a:rPr lang="vi-VN" sz="1100" b="1">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Hôm vừa rồi tôi đọc được stt trên HrShare: “Dear các anh/chị HR, em đang cần tìm KPI cho vị trí THƯ KÝ Tổng Giám Đốc. Các anh chị nhiều kinh nghiệm hướng dẫn em với ạ. Em cảm ơn rất nhiều!”</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Đúng nghề nên tôi vào bảo rằng đưa tôi JD, tôi sẽ gửi lại bản KPI cho bạn. Sau mấy hôm, tôi đã ra kết quả. Xin gửi cả nhà để tham khảo.</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Để ra được file này, tôi tiến hành các bước sau:</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Bước 1:  Xác định mô tả công việc vị trí</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Bước 2: Có được mô tả công việc, tôi tiếp tục sử dụng phương pháp JD – KPI để lọc ra các thước đo hiệu quả công việc. Chúng ta chỉ cần đặt câu hỏi: “Công việc …., như thế nào là đạt về mặt số lượng, chất lượng, thời gian, chi phí?” Từ câu trả lời gõ lại vào ô diễn đạt bằng lời. Có yêu cầu bằng lời, tôi phiên đổi ra thước đo. Quanh đi quẩn lại thì KPI thường chỉ có đâu đó 3 loại thước đo: Số, tỷ lệ, thời gian</a:t>
          </a:r>
        </a:p>
        <a:p>
          <a:r>
            <a:rPr lang="en-US" sz="1100" b="0">
              <a:solidFill>
                <a:schemeClr val="dk1"/>
              </a:solidFill>
              <a:effectLst/>
              <a:latin typeface="Times New Roman" pitchFamily="18" charset="0"/>
              <a:ea typeface="+mn-ea"/>
              <a:cs typeface="Times New Roman" pitchFamily="18" charset="0"/>
            </a:rPr>
            <a:t/>
          </a:r>
          <a:br>
            <a:rPr lang="en-US" sz="1100" b="0">
              <a:solidFill>
                <a:schemeClr val="dk1"/>
              </a:solidFill>
              <a:effectLst/>
              <a:latin typeface="Times New Roman" pitchFamily="18" charset="0"/>
              <a:ea typeface="+mn-ea"/>
              <a:cs typeface="Times New Roman" pitchFamily="18" charset="0"/>
            </a:rPr>
          </a:br>
          <a:r>
            <a:rPr lang="en-US" sz="1100" b="0">
              <a:solidFill>
                <a:schemeClr val="dk1"/>
              </a:solidFill>
              <a:effectLst/>
              <a:latin typeface="Times New Roman" pitchFamily="18" charset="0"/>
              <a:ea typeface="+mn-ea"/>
              <a:cs typeface="Times New Roman" pitchFamily="18" charset="0"/>
            </a:rPr>
            <a:t>C</a:t>
          </a:r>
          <a:r>
            <a:rPr lang="vi-VN" sz="1100" b="0">
              <a:solidFill>
                <a:schemeClr val="dk1"/>
              </a:solidFill>
              <a:effectLst/>
              <a:latin typeface="Times New Roman" pitchFamily="18" charset="0"/>
              <a:ea typeface="+mn-ea"/>
              <a:cs typeface="Times New Roman" pitchFamily="18" charset="0"/>
            </a:rPr>
            <a:t>ứ tẩn mẩn làm từng công việc một, khi hoàn thiện, tôi tiếp tục bước sang bước 4.</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Bước 3: Tôi nhặt các thước đo và kỳ vọng vào bảng thư viện KPI của vị trí. </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Bước 4: Có thư viện KPI của vị trí, tôi tiến hành rút KPI gọn lại với các bước nhỏ sau:</a:t>
          </a:r>
        </a:p>
        <a:p>
          <a:r>
            <a:rPr lang="vi-VN" sz="1100" b="0">
              <a:solidFill>
                <a:schemeClr val="dk1"/>
              </a:solidFill>
              <a:effectLst/>
              <a:latin typeface="Times New Roman" pitchFamily="18" charset="0"/>
              <a:ea typeface="+mn-ea"/>
              <a:cs typeface="Times New Roman" pitchFamily="18" charset="0"/>
            </a:rPr>
            <a:t>Bc4.1 : Rút gọn với nguyên tắc</a:t>
          </a:r>
        </a:p>
        <a:p>
          <a:r>
            <a:rPr lang="vi-VN" sz="1100" b="0">
              <a:solidFill>
                <a:schemeClr val="dk1"/>
              </a:solidFill>
              <a:effectLst/>
              <a:latin typeface="Times New Roman" pitchFamily="18" charset="0"/>
              <a:ea typeface="+mn-ea"/>
              <a:cs typeface="Times New Roman" pitchFamily="18" charset="0"/>
            </a:rPr>
            <a:t>- Nguyên tắc chung:</a:t>
          </a:r>
        </a:p>
        <a:p>
          <a:r>
            <a:rPr lang="vi-VN" sz="1100" b="0">
              <a:solidFill>
                <a:schemeClr val="dk1"/>
              </a:solidFill>
              <a:effectLst/>
              <a:latin typeface="Times New Roman" pitchFamily="18" charset="0"/>
              <a:ea typeface="+mn-ea"/>
              <a:cs typeface="Times New Roman" pitchFamily="18" charset="0"/>
            </a:rPr>
            <a:t>1. Dưới 8 KPI cho mỗi vị trí</a:t>
          </a:r>
        </a:p>
        <a:p>
          <a:r>
            <a:rPr lang="vi-VN" sz="1100" b="0">
              <a:solidFill>
                <a:schemeClr val="dk1"/>
              </a:solidFill>
              <a:effectLst/>
              <a:latin typeface="Times New Roman" pitchFamily="18" charset="0"/>
              <a:ea typeface="+mn-ea"/>
              <a:cs typeface="Times New Roman" pitchFamily="18" charset="0"/>
            </a:rPr>
            <a:t>2. Giữa lại thước đo SMART (cân đo đong đếm được)</a:t>
          </a:r>
        </a:p>
        <a:p>
          <a:r>
            <a:rPr lang="vi-VN" sz="1100" b="0">
              <a:solidFill>
                <a:schemeClr val="dk1"/>
              </a:solidFill>
              <a:effectLst/>
              <a:latin typeface="Times New Roman" pitchFamily="18" charset="0"/>
              <a:ea typeface="+mn-ea"/>
              <a:cs typeface="Times New Roman" pitchFamily="18" charset="0"/>
            </a:rPr>
            <a:t>3. Giữ lại các thước đo có tích cực tạo động lực (củ cà rốt)</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 Nguyên tắc rút cho vị trí trưởng</a:t>
          </a:r>
        </a:p>
        <a:p>
          <a:r>
            <a:rPr lang="vi-VN" sz="1100" b="0">
              <a:solidFill>
                <a:schemeClr val="dk1"/>
              </a:solidFill>
              <a:effectLst/>
              <a:latin typeface="Times New Roman" pitchFamily="18" charset="0"/>
              <a:ea typeface="+mn-ea"/>
              <a:cs typeface="Times New Roman" pitchFamily="18" charset="0"/>
            </a:rPr>
            <a:t>1. Giữ lại chỉ số Chiến lược</a:t>
          </a:r>
        </a:p>
        <a:p>
          <a:r>
            <a:rPr lang="vi-VN" sz="1100" b="0">
              <a:solidFill>
                <a:schemeClr val="dk1"/>
              </a:solidFill>
              <a:effectLst/>
              <a:latin typeface="Times New Roman" pitchFamily="18" charset="0"/>
              <a:ea typeface="+mn-ea"/>
              <a:cs typeface="Times New Roman" pitchFamily="18" charset="0"/>
            </a:rPr>
            <a:t>2. Giữ lại chỉ số KEY</a:t>
          </a:r>
        </a:p>
        <a:p>
          <a:r>
            <a:rPr lang="vi-VN" sz="1100" b="0">
              <a:solidFill>
                <a:schemeClr val="dk1"/>
              </a:solidFill>
              <a:effectLst/>
              <a:latin typeface="Times New Roman" pitchFamily="18" charset="0"/>
              <a:ea typeface="+mn-ea"/>
              <a:cs typeface="Times New Roman" pitchFamily="18" charset="0"/>
            </a:rPr>
            <a:t>3. Giữ lại chỉ số Khắc phục vấn đề tồn tại trong công việc</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 Nguyên tắc rút cho vị trí nhân viên</a:t>
          </a:r>
        </a:p>
        <a:p>
          <a:r>
            <a:rPr lang="vi-VN" sz="1100" b="0">
              <a:solidFill>
                <a:schemeClr val="dk1"/>
              </a:solidFill>
              <a:effectLst/>
              <a:latin typeface="Times New Roman" pitchFamily="18" charset="0"/>
              <a:ea typeface="+mn-ea"/>
              <a:cs typeface="Times New Roman" pitchFamily="18" charset="0"/>
            </a:rPr>
            <a:t>1. Giữ lại chỉ số Nhiệm vụ</a:t>
          </a:r>
        </a:p>
        <a:p>
          <a:r>
            <a:rPr lang="vi-VN" sz="1100" b="0">
              <a:solidFill>
                <a:schemeClr val="dk1"/>
              </a:solidFill>
              <a:effectLst/>
              <a:latin typeface="Times New Roman" pitchFamily="18" charset="0"/>
              <a:ea typeface="+mn-ea"/>
              <a:cs typeface="Times New Roman" pitchFamily="18" charset="0"/>
            </a:rPr>
            <a:t>2. Giữ lại chỉ số KEY</a:t>
          </a:r>
        </a:p>
        <a:p>
          <a:r>
            <a:rPr lang="vi-VN" sz="1100" b="0">
              <a:solidFill>
                <a:schemeClr val="dk1"/>
              </a:solidFill>
              <a:effectLst/>
              <a:latin typeface="Times New Roman" pitchFamily="18" charset="0"/>
              <a:ea typeface="+mn-ea"/>
              <a:cs typeface="Times New Roman" pitchFamily="18" charset="0"/>
            </a:rPr>
            <a:t>3. Giữ lại chỉ số Khắc phục vấn đề tồn tại trong công việc</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Bước 4.2 Sau khi rút gọn rồi, thì tiếp tục tùy vào quan điểm tổ chức sẽ đưa thêm các thước đo khác vào thẻ KPI. Ví dụ:</a:t>
          </a:r>
        </a:p>
        <a:p>
          <a:r>
            <a:rPr lang="vi-VN" sz="1100" b="0">
              <a:solidFill>
                <a:schemeClr val="dk1"/>
              </a:solidFill>
              <a:effectLst/>
              <a:latin typeface="Times New Roman" pitchFamily="18" charset="0"/>
              <a:ea typeface="+mn-ea"/>
              <a:cs typeface="Times New Roman" pitchFamily="18" charset="0"/>
            </a:rPr>
            <a:t>- Nếu quan điểm nhân viên cần phải "phát triển" thì thêm thước đo phát triển.</a:t>
          </a:r>
        </a:p>
        <a:p>
          <a:r>
            <a:rPr lang="vi-VN" sz="1100" b="0">
              <a:solidFill>
                <a:schemeClr val="dk1"/>
              </a:solidFill>
              <a:effectLst/>
              <a:latin typeface="Times New Roman" pitchFamily="18" charset="0"/>
              <a:ea typeface="+mn-ea"/>
              <a:cs typeface="Times New Roman" pitchFamily="18" charset="0"/>
            </a:rPr>
            <a:t>- Nếu quan điểm nhân viên cần phải "tuân thủ nội quy" thì cần thêm vào thước đo hành vi văn hóa</a:t>
          </a:r>
        </a:p>
        <a:p>
          <a:r>
            <a:rPr lang="vi-VN" sz="1100" b="0">
              <a:solidFill>
                <a:schemeClr val="dk1"/>
              </a:solidFill>
              <a:effectLst/>
              <a:latin typeface="Times New Roman" pitchFamily="18" charset="0"/>
              <a:ea typeface="+mn-ea"/>
              <a:cs typeface="Times New Roman" pitchFamily="18" charset="0"/>
            </a:rPr>
            <a:t>- Nếu quan điểm nhân viên cần phải "tham gia các công việc của phòng" thì thêm vào thước đo hoàn thành công việc phòng</a:t>
          </a:r>
        </a:p>
        <a:p>
          <a:r>
            <a:rPr lang="vi-VN" sz="1100" b="0">
              <a:solidFill>
                <a:schemeClr val="dk1"/>
              </a:solidFill>
              <a:effectLst/>
              <a:latin typeface="Times New Roman" pitchFamily="18" charset="0"/>
              <a:ea typeface="+mn-ea"/>
              <a:cs typeface="Times New Roman" pitchFamily="18" charset="0"/>
            </a:rPr>
            <a:t>- Nếu quan điểm nhân viên cẩn phải "sáng tạo" thì thêm vào các thước đo cải tiến sáng tạo</a:t>
          </a:r>
        </a:p>
        <a:p>
          <a:r>
            <a:rPr lang="vi-VN" sz="1100" b="0">
              <a:solidFill>
                <a:schemeClr val="dk1"/>
              </a:solidFill>
              <a:effectLst/>
              <a:latin typeface="Times New Roman" pitchFamily="18" charset="0"/>
              <a:ea typeface="+mn-ea"/>
              <a:cs typeface="Times New Roman" pitchFamily="18" charset="0"/>
            </a:rPr>
            <a:t>- Nếu quan điểm nhân viên cần phải "chủ động lên thước đo" thì thêm vào ô các thước đo chủ động</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Bước 5 Lựa chọn chỉ số KPI xong thì đến phần tiếp theo là ứng dụng và xây dựng hệ thống theo dõi dữ liệu, quy trình và báo cáo. Tức là trả lời được 6W - 1H:</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Làm cái gì (What)</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Why (tại sao)</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Which (cái gì)</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Ai (Who)</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Ở đâu (Where)</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Khi nào (When)</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Làm như thế nào (How)</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Vậy đó các bước làm để giải quyết đầu bài đã xong. Xin mời cả nhà cùng xem file kết quả.</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Ngoài ra, nếu muốn đọc thêm các bài tương tự, thân mời anh chị em cùng đọc:</a:t>
          </a:r>
        </a:p>
        <a:p>
          <a:r>
            <a:rPr lang="vi-VN" sz="1100" b="0">
              <a:solidFill>
                <a:schemeClr val="dk1"/>
              </a:solidFill>
              <a:effectLst/>
              <a:latin typeface="Times New Roman" pitchFamily="18" charset="0"/>
              <a:ea typeface="+mn-ea"/>
              <a:cs typeface="Times New Roman" pitchFamily="18" charset="0"/>
            </a:rPr>
            <a:t>- Setup kpi – chuyện không của riêng ai: http://blognhansu.net.vn/2021/10/03/setup-kpi-chuyen-khong-cua-rieng-ai/</a:t>
          </a:r>
        </a:p>
        <a:p>
          <a:r>
            <a:rPr lang="vi-VN" sz="1100" b="0">
              <a:solidFill>
                <a:schemeClr val="dk1"/>
              </a:solidFill>
              <a:effectLst/>
              <a:latin typeface="Times New Roman" pitchFamily="18" charset="0"/>
              <a:ea typeface="+mn-ea"/>
              <a:cs typeface="Times New Roman" pitchFamily="18" charset="0"/>
            </a:rPr>
            <a:t>- Xây dựng KPI tắt (“dối”) như thế nào cho nhanh?: http://blognhansu.net.vn/2019/07/19/xay-dung-kpi-tat-doi-nhu-the-nao-cho-nhanh/</a:t>
          </a:r>
        </a:p>
        <a:p>
          <a:r>
            <a:rPr lang="vi-VN" sz="1100" b="0">
              <a:solidFill>
                <a:schemeClr val="dk1"/>
              </a:solidFill>
              <a:effectLst/>
              <a:latin typeface="Times New Roman" pitchFamily="18" charset="0"/>
              <a:ea typeface="+mn-ea"/>
              <a:cs typeface="Times New Roman" pitchFamily="18" charset="0"/>
            </a:rPr>
            <a:t>- Cách nào để đo lường KPI khách quan và chính xác?: http://blognhansu.net.vn/2021/10/24/cach-nao-de-do-luong-kpi-khach-quan-va-chinh-xac/</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Thực ra, để ra được thẻ KPI cho từng vị trí, nếu đúng và đầy đủ như cách tôi làm thì sẽ giống lưu đồ sau với 3 bước lớn:</a:t>
          </a:r>
        </a:p>
        <a:p>
          <a:r>
            <a:rPr lang="vi-VN" sz="1100" b="0">
              <a:solidFill>
                <a:schemeClr val="dk1"/>
              </a:solidFill>
              <a:effectLst/>
              <a:latin typeface="Times New Roman" pitchFamily="18" charset="0"/>
              <a:ea typeface="+mn-ea"/>
              <a:cs typeface="Times New Roman" pitchFamily="18" charset="0"/>
            </a:rPr>
            <a:t>- Bước 1: Sử dụng phương pháp BSC – KPI để tìm ra thẻ BSC cho công ty (KPI cho CEO). Từ đó phân bổ thước đo và chỉ tiêu từ thẻ BSC xuống các bộ phận.</a:t>
          </a:r>
        </a:p>
        <a:p>
          <a:r>
            <a:rPr lang="vi-VN" sz="1100" b="0">
              <a:solidFill>
                <a:schemeClr val="dk1"/>
              </a:solidFill>
              <a:effectLst/>
              <a:latin typeface="Times New Roman" pitchFamily="18" charset="0"/>
              <a:ea typeface="+mn-ea"/>
              <a:cs typeface="Times New Roman" pitchFamily="18" charset="0"/>
            </a:rPr>
            <a:t>- Bước 2: Sử dụng phương pháp JD – KPI để tìm ra các thước đo KPI cho các chức năng (nhiệm vụ) của bộ phận</a:t>
          </a:r>
        </a:p>
        <a:p>
          <a:r>
            <a:rPr lang="vi-VN" sz="1100" b="0">
              <a:solidFill>
                <a:schemeClr val="dk1"/>
              </a:solidFill>
              <a:effectLst/>
              <a:latin typeface="Times New Roman" pitchFamily="18" charset="0"/>
              <a:ea typeface="+mn-ea"/>
              <a:cs typeface="Times New Roman" pitchFamily="18" charset="0"/>
            </a:rPr>
            <a:t>- Bước 3: Sau khi có thư viện KPI của bộ phận (KPI từ BSC và KPI từ chức năng) thì tiến hành rút gọn KPI cho các vị trí</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Nói nhanh là vậy nhưng để đi chi tiết thì phải đọc tầm 50 bài viết của tôi (tôi đang trong quá trình ra sách có biên tập lại cho anh chị em dễ đọc rồi). Như bình thường, tôi cần có tầm 7 buổi thực hành mới có thể hướng dẫn hết 3 bước trên. </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Bài cũng dài rồi, hi vọng chủ nhân của câu hỏi, đọc xong bài không còn mông lung nữa. Nếu vẫn còn mông lung mặc dù đã có bài viết và file hướng dẫn thì có lẽ bạn nên theo khóa học cầm tay chỉ việc của tôi. (Đoạn này là PR khóa học) Khi tham gia khóa học, bạn sẽ đi đủ cả 3 bước và được thực hành trên mô hình giả định theo phương pháp từng bước 1. Hẹn gặp bạn ở khóa học sắp tới.</a:t>
          </a:r>
        </a:p>
        <a:p>
          <a:endParaRPr lang="vi-VN" sz="1100" b="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a:t>
          </a:r>
        </a:p>
        <a:p>
          <a:r>
            <a:rPr lang="vi-VN" sz="1100" b="1">
              <a:solidFill>
                <a:schemeClr val="dk1"/>
              </a:solidFill>
              <a:effectLst/>
              <a:latin typeface="Times New Roman" pitchFamily="18" charset="0"/>
              <a:ea typeface="+mn-ea"/>
              <a:cs typeface="Times New Roman" pitchFamily="18" charset="0"/>
            </a:rPr>
            <a:t>Học viện Nhân sư trân trọng thông báo Mở lớp “Kỹ thuật xây dựng và triển khai BSC&amp;KPI online”. Khóa học dự kiến khai giảng thứ 3. Thân mời Anh chị em cùng đăng ký tham dự.</a:t>
          </a:r>
          <a:r>
            <a:rPr lang="en-US" sz="1100" b="1">
              <a:solidFill>
                <a:schemeClr val="dk1"/>
              </a:solidFill>
              <a:effectLst/>
              <a:latin typeface="Times New Roman" pitchFamily="18" charset="0"/>
              <a:ea typeface="+mn-ea"/>
              <a:cs typeface="Times New Roman" pitchFamily="18" charset="0"/>
            </a:rPr>
            <a:t/>
          </a:r>
          <a:br>
            <a:rPr lang="en-US" sz="1100" b="1">
              <a:solidFill>
                <a:schemeClr val="dk1"/>
              </a:solidFill>
              <a:effectLst/>
              <a:latin typeface="Times New Roman" pitchFamily="18" charset="0"/>
              <a:ea typeface="+mn-ea"/>
              <a:cs typeface="Times New Roman" pitchFamily="18" charset="0"/>
            </a:rPr>
          </a:br>
          <a:endParaRPr lang="vi-VN"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I. Thông tin chi tiết khóa học: </a:t>
          </a:r>
          <a:r>
            <a:rPr lang="vi-VN" sz="1100">
              <a:solidFill>
                <a:schemeClr val="dk1"/>
              </a:solidFill>
              <a:effectLst/>
              <a:latin typeface="Times New Roman" pitchFamily="18" charset="0"/>
              <a:ea typeface="+mn-ea"/>
              <a:cs typeface="Times New Roman" pitchFamily="18" charset="0"/>
            </a:rPr>
            <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Th.ời lượng: </a:t>
          </a:r>
          <a:r>
            <a:rPr lang="vi-VN" sz="1100">
              <a:solidFill>
                <a:schemeClr val="dk1"/>
              </a:solidFill>
              <a:effectLst/>
              <a:latin typeface="Times New Roman" pitchFamily="18" charset="0"/>
              <a:ea typeface="+mn-ea"/>
              <a:cs typeface="Times New Roman" pitchFamily="18" charset="0"/>
            </a:rPr>
            <a:t>5 – 7 b.uổi online trên phần mềm Zoom.</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Th.ời gian:</a:t>
          </a:r>
          <a:r>
            <a:rPr lang="vi-VN" sz="1100">
              <a:solidFill>
                <a:schemeClr val="dk1"/>
              </a:solidFill>
              <a:effectLst/>
              <a:latin typeface="Times New Roman" pitchFamily="18" charset="0"/>
              <a:ea typeface="+mn-ea"/>
              <a:cs typeface="Times New Roman" pitchFamily="18" charset="0"/>
            </a:rPr>
            <a:t> Tối 19h00 – 21h00 thứ 3, thứ 5 hàng tuần. </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Khai giảng buổi 1: </a:t>
          </a:r>
          <a:r>
            <a:rPr lang="vi-VN" sz="1100">
              <a:solidFill>
                <a:schemeClr val="dk1"/>
              </a:solidFill>
              <a:effectLst/>
              <a:latin typeface="Times New Roman" pitchFamily="18" charset="0"/>
              <a:ea typeface="+mn-ea"/>
              <a:cs typeface="Times New Roman" pitchFamily="18" charset="0"/>
            </a:rPr>
            <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Ch.i ph.í:</a:t>
          </a:r>
          <a:r>
            <a:rPr lang="vi-VN" sz="1100">
              <a:solidFill>
                <a:schemeClr val="dk1"/>
              </a:solidFill>
              <a:effectLst/>
              <a:latin typeface="Times New Roman" pitchFamily="18" charset="0"/>
              <a:ea typeface="+mn-ea"/>
              <a:cs typeface="Times New Roman" pitchFamily="18" charset="0"/>
            </a:rPr>
            <a:t> 2.5 tri.ệu/ khóa (Gi.ảm 2O phần trăm đối với học vi.ên từng là họ.c viên lớp Giải mã hoặc đó.ng sớm trước 5 ngày hoặc từ 3 người trở lên) </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Chi tiết về khóa học vui lòng xem thêm tại :</a:t>
          </a:r>
          <a:r>
            <a:rPr lang="vi-VN" sz="1100">
              <a:solidFill>
                <a:schemeClr val="dk1"/>
              </a:solidFill>
              <a:effectLst/>
              <a:latin typeface="Times New Roman" pitchFamily="18" charset="0"/>
              <a:ea typeface="+mn-ea"/>
              <a:cs typeface="Times New Roman" pitchFamily="18" charset="0"/>
            </a:rPr>
            <a:t> http://daotaonhansu.net/ky-thuat-xay-dung-bsc-kpi/</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Hình ảnh của lớp trước (G10): </a:t>
          </a:r>
          <a:r>
            <a:rPr lang="vi-VN" sz="1100" u="sng">
              <a:solidFill>
                <a:schemeClr val="dk1"/>
              </a:solidFill>
              <a:effectLst/>
              <a:latin typeface="Times New Roman" pitchFamily="18" charset="0"/>
              <a:ea typeface="+mn-ea"/>
              <a:cs typeface="Times New Roman" pitchFamily="18" charset="0"/>
              <a:hlinkClick xmlns:r="http://schemas.openxmlformats.org/officeDocument/2006/relationships" r:id=""/>
            </a:rPr>
            <a:t>http://daotaonhansu.net/?p=784 </a:t>
          </a:r>
          <a:endParaRPr lang="vi-VN"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 Huấn luyện viên:</a:t>
          </a:r>
          <a:r>
            <a:rPr lang="vi-VN" sz="1100">
              <a:solidFill>
                <a:schemeClr val="dk1"/>
              </a:solidFill>
              <a:effectLst/>
              <a:latin typeface="Times New Roman" pitchFamily="18" charset="0"/>
              <a:ea typeface="+mn-ea"/>
              <a:cs typeface="Times New Roman" pitchFamily="18" charset="0"/>
            </a:rPr>
            <a:t> Mr Nguyễn Hùng Cường – Tư vấn tái tạo Hệ thống QTNS. Để biết hơn về kinh nghiệm triển khai KPI của Cường, vui lòng xem seri các bài ở dưới cùng.</a:t>
          </a:r>
          <a:endParaRPr lang="en-US" sz="1100">
            <a:solidFill>
              <a:schemeClr val="dk1"/>
            </a:solidFill>
            <a:effectLst/>
            <a:latin typeface="Times New Roman" pitchFamily="18" charset="0"/>
            <a:ea typeface="+mn-ea"/>
            <a:cs typeface="Times New Roman" pitchFamily="18" charset="0"/>
          </a:endParaRPr>
        </a:p>
        <a:p>
          <a:endParaRPr lang="vi-VN"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 Điểm đặc biệt của lớp: </a:t>
          </a:r>
          <a:r>
            <a:rPr lang="vi-VN" sz="1100">
              <a:solidFill>
                <a:schemeClr val="dk1"/>
              </a:solidFill>
              <a:effectLst/>
              <a:latin typeface="Times New Roman" pitchFamily="18" charset="0"/>
              <a:ea typeface="+mn-ea"/>
              <a:cs typeface="Times New Roman" pitchFamily="18" charset="0"/>
            </a:rPr>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Học viên thực hành theo phương pháp TỪNG BƯỚC MỘT trên MÔ HÌNH DOANH NGHIỆP giả định CỦA HỌC VIÊN</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Học viên sẽ được học lại qua video quay trực tiếp.</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Học viên sẽ nhận được sản ph.ẩm sau từng buổi và các biểu mẫu ứng dụng, file ứng dụng thực tế của công ty.</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Các bạn đã từng tham gia các khóa học trước học lại lớp BSC&amp;KPI ho.àn toàn mi.ễn p.hí.</a:t>
          </a:r>
          <a:endParaRPr lang="en-US" sz="1100">
            <a:solidFill>
              <a:schemeClr val="dk1"/>
            </a:solidFill>
            <a:effectLst/>
            <a:latin typeface="Times New Roman" pitchFamily="18" charset="0"/>
            <a:ea typeface="+mn-ea"/>
            <a:cs typeface="Times New Roman" pitchFamily="18" charset="0"/>
          </a:endParaRPr>
        </a:p>
        <a:p>
          <a:endParaRPr lang="vi-VN"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II. ĐĂNG KÝ:</a:t>
          </a:r>
          <a:endParaRPr lang="en-US" sz="1100" b="1">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1. Đăng ký online</a:t>
          </a:r>
          <a:r>
            <a:rPr lang="vi-VN" sz="1100">
              <a:solidFill>
                <a:schemeClr val="dk1"/>
              </a:solidFill>
              <a:effectLst/>
              <a:latin typeface="Times New Roman" pitchFamily="18" charset="0"/>
              <a:ea typeface="+mn-ea"/>
              <a:cs typeface="Times New Roman" pitchFamily="18" charset="0"/>
            </a:rPr>
            <a:t>: </a:t>
          </a:r>
          <a:r>
            <a:rPr lang="vi-VN" sz="1100" u="sng">
              <a:solidFill>
                <a:schemeClr val="dk1"/>
              </a:solidFill>
              <a:effectLst/>
              <a:latin typeface="Times New Roman" pitchFamily="18" charset="0"/>
              <a:ea typeface="+mn-ea"/>
              <a:cs typeface="Times New Roman" pitchFamily="18" charset="0"/>
              <a:hlinkClick xmlns:r="http://schemas.openxmlformats.org/officeDocument/2006/relationships" r:id=""/>
            </a:rPr>
            <a:t>https://bit.ly/3FotujQ</a:t>
          </a:r>
          <a:r>
            <a:rPr lang="vi-VN" sz="1100">
              <a:solidFill>
                <a:schemeClr val="dk1"/>
              </a:solidFill>
              <a:effectLst/>
              <a:latin typeface="Times New Roman" pitchFamily="18" charset="0"/>
              <a:ea typeface="+mn-ea"/>
              <a:cs typeface="Times New Roman" pitchFamily="18" charset="0"/>
            </a:rPr>
            <a:t> </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2. Đăng ký trực tiếp:</a:t>
          </a:r>
          <a:r>
            <a:rPr lang="vi-VN" sz="1100">
              <a:solidFill>
                <a:schemeClr val="dk1"/>
              </a:solidFill>
              <a:effectLst/>
              <a:latin typeface="Times New Roman" pitchFamily="18" charset="0"/>
              <a:ea typeface="+mn-ea"/>
              <a:cs typeface="Times New Roman" pitchFamily="18" charset="0"/>
            </a:rPr>
            <a:t> Ms Đỗ Ngọc Mai – Thành viên BQT HrShare | Phụ trách Chăm sóc Cộng đồng – Điện thoại : 083.88.33616/ Zalo: 036.9904.004 – maidn.kc24@gmail.com</a:t>
          </a:r>
          <a:endParaRPr lang="en-US" sz="1100">
            <a:solidFill>
              <a:schemeClr val="dk1"/>
            </a:solidFill>
            <a:effectLst/>
            <a:latin typeface="Times New Roman" pitchFamily="18" charset="0"/>
            <a:ea typeface="+mn-ea"/>
            <a:cs typeface="Times New Roman" pitchFamily="18" charset="0"/>
          </a:endParaRPr>
        </a:p>
        <a:p>
          <a:endParaRPr lang="vi-VN"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III. Hoàn tất “Đăng ký” bằng cách chuyển khoản giữ chỗ theo bước sau: </a:t>
          </a:r>
          <a:r>
            <a:rPr lang="vi-VN" sz="1100">
              <a:solidFill>
                <a:schemeClr val="dk1"/>
              </a:solidFill>
              <a:effectLst/>
              <a:latin typeface="Times New Roman" pitchFamily="18" charset="0"/>
              <a:ea typeface="+mn-ea"/>
              <a:cs typeface="Times New Roman" pitchFamily="18" charset="0"/>
            </a:rPr>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Noi dung: Ho ten + Dien Thoai + Email + BSCKPIOLG12 + UH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Vao tai khoan sau: Nguyen Hung Cuong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Vietcombank số tk: 0011004039312 so giao dich Vietcombank Ngo Quyen chi nhanh Ha Noi;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So tien: 2,500,000/ 5 – 7 buổi (Giảm 20% VND đối với học viên từng là học viên lớp Giải mã hoặc chuyển khoản trước 5 ngày hoặc đăng ký theo nhóm 3 người trở lên)</a:t>
          </a:r>
          <a:endParaRPr lang="en-US" sz="1100">
            <a:solidFill>
              <a:schemeClr val="dk1"/>
            </a:solidFill>
            <a:effectLst/>
            <a:latin typeface="Times New Roman" pitchFamily="18" charset="0"/>
            <a:ea typeface="+mn-ea"/>
            <a:cs typeface="Times New Roman" pitchFamily="18" charset="0"/>
          </a:endParaRPr>
        </a:p>
        <a:p>
          <a:endParaRPr lang="vi-VN" sz="1100">
            <a:solidFill>
              <a:schemeClr val="dk1"/>
            </a:solidFill>
            <a:effectLst/>
            <a:latin typeface="Times New Roman" pitchFamily="18" charset="0"/>
            <a:ea typeface="+mn-ea"/>
            <a:cs typeface="Times New Roman" pitchFamily="18" charset="0"/>
          </a:endParaRPr>
        </a:p>
        <a:p>
          <a:r>
            <a:rPr lang="vi-VN" sz="1100">
              <a:solidFill>
                <a:schemeClr val="dk1"/>
              </a:solidFill>
              <a:effectLst/>
              <a:latin typeface="Times New Roman" pitchFamily="18" charset="0"/>
              <a:ea typeface="+mn-ea"/>
              <a:cs typeface="Times New Roman" pitchFamily="18" charset="0"/>
            </a:rPr>
            <a:t>Trân trọng,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Học viện Nhân sư</a:t>
          </a:r>
          <a:endParaRPr lang="vi-VN" sz="1100">
            <a:latin typeface="Times New Roman" pitchFamily="18" charset="0"/>
            <a:cs typeface="Times New Roman"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O101" sqref="O101"/>
    </sheetView>
  </sheetViews>
  <sheetFormatPr defaultRowHeight="14.25"/>
  <cols>
    <col min="1" max="16384" width="9" style="57"/>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86"/>
  <sheetViews>
    <sheetView zoomScale="80" zoomScaleNormal="80" workbookViewId="0">
      <selection activeCell="N19" sqref="N19"/>
    </sheetView>
  </sheetViews>
  <sheetFormatPr defaultColWidth="9" defaultRowHeight="15"/>
  <cols>
    <col min="1" max="1" width="4.75" style="92" customWidth="1"/>
    <col min="2" max="10" width="11.5" style="92" customWidth="1"/>
    <col min="11" max="16384" width="9" style="41"/>
  </cols>
  <sheetData>
    <row r="1" spans="1:10">
      <c r="A1" s="177"/>
      <c r="B1" s="177"/>
      <c r="C1" s="186" t="s">
        <v>0</v>
      </c>
      <c r="D1" s="187"/>
      <c r="E1" s="187"/>
      <c r="F1" s="188"/>
      <c r="G1" s="183" t="s">
        <v>1</v>
      </c>
      <c r="H1" s="184"/>
      <c r="I1" s="184"/>
      <c r="J1" s="185"/>
    </row>
    <row r="2" spans="1:10">
      <c r="A2" s="177"/>
      <c r="B2" s="177"/>
      <c r="C2" s="189"/>
      <c r="D2" s="190"/>
      <c r="E2" s="190"/>
      <c r="F2" s="191"/>
      <c r="G2" s="183" t="s">
        <v>2</v>
      </c>
      <c r="H2" s="184"/>
      <c r="I2" s="184"/>
      <c r="J2" s="185"/>
    </row>
    <row r="3" spans="1:10">
      <c r="A3" s="177"/>
      <c r="B3" s="177"/>
      <c r="C3" s="189"/>
      <c r="D3" s="190"/>
      <c r="E3" s="190"/>
      <c r="F3" s="191"/>
      <c r="G3" s="183" t="s">
        <v>3</v>
      </c>
      <c r="H3" s="184"/>
      <c r="I3" s="184"/>
      <c r="J3" s="185"/>
    </row>
    <row r="4" spans="1:10">
      <c r="A4" s="177"/>
      <c r="B4" s="177"/>
      <c r="C4" s="192"/>
      <c r="D4" s="193"/>
      <c r="E4" s="193"/>
      <c r="F4" s="194"/>
      <c r="G4" s="183" t="s">
        <v>4</v>
      </c>
      <c r="H4" s="184"/>
      <c r="I4" s="184"/>
      <c r="J4" s="185"/>
    </row>
    <row r="5" spans="1:10">
      <c r="A5" s="178" t="s">
        <v>80</v>
      </c>
      <c r="B5" s="179"/>
      <c r="C5" s="195" t="s">
        <v>123</v>
      </c>
      <c r="D5" s="196"/>
      <c r="E5" s="196"/>
      <c r="F5" s="197"/>
      <c r="G5" s="58" t="s">
        <v>78</v>
      </c>
      <c r="H5" s="59" t="s">
        <v>79</v>
      </c>
      <c r="I5" s="59"/>
      <c r="J5" s="60"/>
    </row>
    <row r="6" spans="1:10" s="65" customFormat="1">
      <c r="A6" s="61"/>
      <c r="B6" s="61"/>
      <c r="C6" s="62"/>
      <c r="D6" s="62"/>
      <c r="E6" s="62"/>
      <c r="F6" s="62"/>
      <c r="G6" s="63"/>
      <c r="H6" s="64"/>
      <c r="I6" s="64"/>
      <c r="J6" s="39"/>
    </row>
    <row r="7" spans="1:10">
      <c r="A7" s="66" t="s">
        <v>5</v>
      </c>
      <c r="B7" s="180" t="s">
        <v>6</v>
      </c>
      <c r="C7" s="181"/>
      <c r="D7" s="181"/>
      <c r="E7" s="181"/>
      <c r="F7" s="181"/>
      <c r="G7" s="181"/>
      <c r="H7" s="181"/>
      <c r="I7" s="181"/>
      <c r="J7" s="182"/>
    </row>
    <row r="8" spans="1:10">
      <c r="A8" s="67" t="s">
        <v>7</v>
      </c>
      <c r="B8" s="166" t="s">
        <v>8</v>
      </c>
      <c r="C8" s="167"/>
      <c r="D8" s="167"/>
      <c r="E8" s="167"/>
      <c r="F8" s="167"/>
      <c r="G8" s="167"/>
      <c r="H8" s="167"/>
      <c r="I8" s="167"/>
      <c r="J8" s="168"/>
    </row>
    <row r="9" spans="1:10">
      <c r="A9" s="67" t="s">
        <v>9</v>
      </c>
      <c r="B9" s="68" t="s">
        <v>124</v>
      </c>
      <c r="C9" s="69"/>
      <c r="D9" s="69"/>
      <c r="E9" s="44" t="s">
        <v>125</v>
      </c>
      <c r="F9" s="69"/>
      <c r="G9" s="69"/>
      <c r="H9" s="69"/>
      <c r="I9" s="69"/>
      <c r="J9" s="70"/>
    </row>
    <row r="10" spans="1:10">
      <c r="A10" s="67" t="s">
        <v>10</v>
      </c>
      <c r="B10" s="68" t="s">
        <v>69</v>
      </c>
      <c r="C10" s="69"/>
      <c r="D10" s="69"/>
      <c r="E10" s="69"/>
      <c r="F10" s="69"/>
      <c r="G10" s="69"/>
      <c r="H10" s="69"/>
      <c r="I10" s="69"/>
      <c r="J10" s="70"/>
    </row>
    <row r="11" spans="1:10">
      <c r="A11" s="67" t="s">
        <v>11</v>
      </c>
      <c r="B11" s="68" t="s">
        <v>126</v>
      </c>
      <c r="C11" s="69"/>
      <c r="D11" s="69"/>
      <c r="E11" s="69"/>
      <c r="F11" s="69"/>
      <c r="G11" s="69"/>
      <c r="H11" s="69"/>
      <c r="I11" s="69"/>
      <c r="J11" s="70"/>
    </row>
    <row r="12" spans="1:10">
      <c r="A12" s="71" t="s">
        <v>12</v>
      </c>
      <c r="B12" s="163" t="s">
        <v>13</v>
      </c>
      <c r="C12" s="164"/>
      <c r="D12" s="164"/>
      <c r="E12" s="164"/>
      <c r="F12" s="164"/>
      <c r="G12" s="164"/>
      <c r="H12" s="164"/>
      <c r="I12" s="164"/>
      <c r="J12" s="165"/>
    </row>
    <row r="13" spans="1:10">
      <c r="A13" s="72"/>
      <c r="B13" s="73" t="s">
        <v>68</v>
      </c>
      <c r="C13" s="73"/>
      <c r="D13" s="73"/>
      <c r="E13" s="73"/>
      <c r="F13" s="73"/>
      <c r="G13" s="74"/>
      <c r="H13" s="74"/>
      <c r="I13" s="73"/>
      <c r="J13" s="75"/>
    </row>
    <row r="14" spans="1:10">
      <c r="A14" s="76" t="s">
        <v>14</v>
      </c>
      <c r="B14" s="166" t="s">
        <v>15</v>
      </c>
      <c r="C14" s="167"/>
      <c r="D14" s="167"/>
      <c r="E14" s="167"/>
      <c r="F14" s="167"/>
      <c r="G14" s="167"/>
      <c r="H14" s="167"/>
      <c r="I14" s="167"/>
      <c r="J14" s="168"/>
    </row>
    <row r="15" spans="1:10">
      <c r="A15" s="72"/>
      <c r="B15" s="73" t="s">
        <v>16</v>
      </c>
      <c r="C15" s="73" t="s">
        <v>17</v>
      </c>
      <c r="D15" s="73"/>
      <c r="E15" s="73" t="s">
        <v>70</v>
      </c>
      <c r="F15" s="73" t="s">
        <v>71</v>
      </c>
      <c r="G15" s="73"/>
      <c r="H15" s="73" t="s">
        <v>18</v>
      </c>
      <c r="I15" s="73"/>
      <c r="J15" s="75" t="s">
        <v>19</v>
      </c>
    </row>
    <row r="16" spans="1:10">
      <c r="A16" s="77" t="s">
        <v>20</v>
      </c>
      <c r="B16" s="169" t="s">
        <v>21</v>
      </c>
      <c r="C16" s="170"/>
      <c r="D16" s="170"/>
      <c r="E16" s="170"/>
      <c r="F16" s="170"/>
      <c r="G16" s="170"/>
      <c r="H16" s="170"/>
      <c r="I16" s="170"/>
      <c r="J16" s="171"/>
    </row>
    <row r="17" spans="1:10" s="79" customFormat="1">
      <c r="A17" s="78"/>
      <c r="B17" s="172" t="s">
        <v>127</v>
      </c>
      <c r="C17" s="173"/>
      <c r="D17" s="173"/>
      <c r="E17" s="173"/>
      <c r="F17" s="173"/>
      <c r="G17" s="173"/>
      <c r="H17" s="173"/>
      <c r="I17" s="173"/>
      <c r="J17" s="174"/>
    </row>
    <row r="18" spans="1:10" ht="31.5" customHeight="1">
      <c r="A18" s="77" t="s">
        <v>22</v>
      </c>
      <c r="B18" s="144" t="s">
        <v>23</v>
      </c>
      <c r="C18" s="145"/>
      <c r="D18" s="145"/>
      <c r="E18" s="145"/>
      <c r="F18" s="145"/>
      <c r="G18" s="146"/>
      <c r="H18" s="198" t="s">
        <v>65</v>
      </c>
      <c r="I18" s="199"/>
      <c r="J18" s="199"/>
    </row>
    <row r="19" spans="1:10" s="83" customFormat="1">
      <c r="A19" s="80" t="s">
        <v>24</v>
      </c>
      <c r="B19" s="81" t="s">
        <v>192</v>
      </c>
      <c r="C19" s="82"/>
      <c r="D19" s="82"/>
      <c r="E19" s="82"/>
      <c r="F19" s="82"/>
      <c r="G19" s="82"/>
      <c r="H19" s="82"/>
      <c r="I19" s="82"/>
      <c r="J19" s="82"/>
    </row>
    <row r="20" spans="1:10" s="83" customFormat="1" ht="42" customHeight="1">
      <c r="A20" s="84">
        <v>1</v>
      </c>
      <c r="B20" s="175" t="s">
        <v>128</v>
      </c>
      <c r="C20" s="176"/>
      <c r="D20" s="176"/>
      <c r="E20" s="176"/>
      <c r="F20" s="176"/>
      <c r="G20" s="176"/>
      <c r="H20" s="135"/>
      <c r="I20" s="136"/>
      <c r="J20" s="137"/>
    </row>
    <row r="21" spans="1:10" ht="34.5" customHeight="1">
      <c r="A21" s="85">
        <v>2</v>
      </c>
      <c r="B21" s="157" t="s">
        <v>129</v>
      </c>
      <c r="C21" s="158"/>
      <c r="D21" s="158"/>
      <c r="E21" s="158"/>
      <c r="F21" s="158"/>
      <c r="G21" s="159"/>
      <c r="H21" s="135"/>
      <c r="I21" s="136"/>
      <c r="J21" s="137"/>
    </row>
    <row r="22" spans="1:10">
      <c r="A22" s="80" t="s">
        <v>25</v>
      </c>
      <c r="B22" s="81" t="s">
        <v>130</v>
      </c>
      <c r="C22" s="82"/>
      <c r="D22" s="82"/>
      <c r="E22" s="82"/>
      <c r="F22" s="82"/>
      <c r="G22" s="82"/>
      <c r="H22" s="82"/>
      <c r="I22" s="82"/>
      <c r="J22" s="82"/>
    </row>
    <row r="23" spans="1:10" ht="33.75" customHeight="1">
      <c r="A23" s="85">
        <v>1</v>
      </c>
      <c r="B23" s="160" t="s">
        <v>132</v>
      </c>
      <c r="C23" s="161"/>
      <c r="D23" s="161"/>
      <c r="E23" s="161"/>
      <c r="F23" s="161"/>
      <c r="G23" s="162"/>
      <c r="H23" s="135"/>
      <c r="I23" s="136"/>
      <c r="J23" s="137"/>
    </row>
    <row r="24" spans="1:10" ht="34.5" customHeight="1">
      <c r="A24" s="85">
        <v>2</v>
      </c>
      <c r="B24" s="160" t="s">
        <v>131</v>
      </c>
      <c r="C24" s="161"/>
      <c r="D24" s="161"/>
      <c r="E24" s="161"/>
      <c r="F24" s="161"/>
      <c r="G24" s="162"/>
      <c r="H24" s="86"/>
      <c r="I24" s="87"/>
      <c r="J24" s="88"/>
    </row>
    <row r="25" spans="1:10">
      <c r="A25" s="80" t="s">
        <v>134</v>
      </c>
      <c r="B25" s="81" t="s">
        <v>133</v>
      </c>
      <c r="C25" s="82"/>
      <c r="D25" s="82"/>
      <c r="E25" s="82"/>
      <c r="F25" s="82"/>
      <c r="G25" s="82"/>
      <c r="H25" s="82"/>
      <c r="I25" s="82"/>
      <c r="J25" s="82"/>
    </row>
    <row r="26" spans="1:10" s="83" customFormat="1" ht="32.25" customHeight="1">
      <c r="A26" s="85">
        <v>1</v>
      </c>
      <c r="B26" s="152" t="s">
        <v>135</v>
      </c>
      <c r="C26" s="153"/>
      <c r="D26" s="153"/>
      <c r="E26" s="153"/>
      <c r="F26" s="153"/>
      <c r="G26" s="154"/>
      <c r="H26" s="135"/>
      <c r="I26" s="136"/>
      <c r="J26" s="137"/>
    </row>
    <row r="27" spans="1:10" s="83" customFormat="1" ht="27" customHeight="1">
      <c r="A27" s="85">
        <v>2</v>
      </c>
      <c r="B27" s="152" t="s">
        <v>136</v>
      </c>
      <c r="C27" s="153"/>
      <c r="D27" s="153"/>
      <c r="E27" s="153"/>
      <c r="F27" s="153"/>
      <c r="G27" s="154"/>
      <c r="H27" s="135"/>
      <c r="I27" s="136"/>
      <c r="J27" s="137"/>
    </row>
    <row r="28" spans="1:10">
      <c r="A28" s="80" t="s">
        <v>137</v>
      </c>
      <c r="B28" s="81" t="s">
        <v>138</v>
      </c>
      <c r="C28" s="82"/>
      <c r="D28" s="82"/>
      <c r="E28" s="82"/>
      <c r="F28" s="82"/>
      <c r="G28" s="82"/>
      <c r="H28" s="82"/>
      <c r="I28" s="82"/>
      <c r="J28" s="82"/>
    </row>
    <row r="29" spans="1:10" ht="34.5" customHeight="1">
      <c r="A29" s="85">
        <v>1</v>
      </c>
      <c r="B29" s="147" t="s">
        <v>139</v>
      </c>
      <c r="C29" s="148"/>
      <c r="D29" s="148"/>
      <c r="E29" s="148"/>
      <c r="F29" s="148"/>
      <c r="G29" s="149"/>
      <c r="H29" s="135"/>
      <c r="I29" s="136"/>
      <c r="J29" s="137"/>
    </row>
    <row r="30" spans="1:10">
      <c r="A30" s="85">
        <v>2</v>
      </c>
      <c r="B30" s="147" t="s">
        <v>140</v>
      </c>
      <c r="C30" s="148"/>
      <c r="D30" s="148"/>
      <c r="E30" s="148"/>
      <c r="F30" s="148"/>
      <c r="G30" s="149"/>
      <c r="H30" s="135"/>
      <c r="I30" s="136"/>
      <c r="J30" s="137"/>
    </row>
    <row r="31" spans="1:10" ht="33.75" customHeight="1">
      <c r="A31" s="80" t="s">
        <v>141</v>
      </c>
      <c r="B31" s="150" t="s">
        <v>142</v>
      </c>
      <c r="C31" s="151"/>
      <c r="D31" s="151"/>
      <c r="E31" s="151"/>
      <c r="F31" s="151"/>
      <c r="G31" s="151"/>
      <c r="H31" s="82"/>
      <c r="I31" s="82"/>
      <c r="J31" s="82"/>
    </row>
    <row r="32" spans="1:10">
      <c r="A32" s="85">
        <v>1</v>
      </c>
      <c r="B32" s="147" t="s">
        <v>143</v>
      </c>
      <c r="C32" s="148"/>
      <c r="D32" s="148"/>
      <c r="E32" s="148"/>
      <c r="F32" s="148"/>
      <c r="G32" s="149"/>
      <c r="H32" s="135"/>
      <c r="I32" s="136"/>
      <c r="J32" s="137"/>
    </row>
    <row r="33" spans="1:10">
      <c r="A33" s="85">
        <v>2</v>
      </c>
      <c r="B33" s="147" t="s">
        <v>144</v>
      </c>
      <c r="C33" s="148"/>
      <c r="D33" s="148"/>
      <c r="E33" s="148"/>
      <c r="F33" s="148"/>
      <c r="G33" s="149"/>
      <c r="H33" s="86"/>
      <c r="I33" s="87"/>
      <c r="J33" s="88"/>
    </row>
    <row r="34" spans="1:10">
      <c r="A34" s="80" t="s">
        <v>25</v>
      </c>
      <c r="B34" s="81" t="s">
        <v>26</v>
      </c>
      <c r="C34" s="82"/>
      <c r="D34" s="82"/>
      <c r="E34" s="82"/>
      <c r="F34" s="82"/>
      <c r="G34" s="82"/>
      <c r="H34" s="82"/>
      <c r="I34" s="82"/>
      <c r="J34" s="82"/>
    </row>
    <row r="35" spans="1:10">
      <c r="A35" s="85">
        <v>1</v>
      </c>
      <c r="B35" s="138" t="s">
        <v>72</v>
      </c>
      <c r="C35" s="139"/>
      <c r="D35" s="139"/>
      <c r="E35" s="139"/>
      <c r="F35" s="139"/>
      <c r="G35" s="140"/>
      <c r="H35" s="135"/>
      <c r="I35" s="136"/>
      <c r="J35" s="137"/>
    </row>
    <row r="36" spans="1:10">
      <c r="A36" s="77" t="s">
        <v>27</v>
      </c>
      <c r="B36" s="144" t="s">
        <v>28</v>
      </c>
      <c r="C36" s="145"/>
      <c r="D36" s="145"/>
      <c r="E36" s="145"/>
      <c r="F36" s="145"/>
      <c r="G36" s="145"/>
      <c r="H36" s="145"/>
      <c r="I36" s="145"/>
      <c r="J36" s="146"/>
    </row>
    <row r="37" spans="1:10">
      <c r="A37" s="89">
        <v>1</v>
      </c>
      <c r="B37" s="141" t="s">
        <v>75</v>
      </c>
      <c r="C37" s="142"/>
      <c r="D37" s="142"/>
      <c r="E37" s="142"/>
      <c r="F37" s="142"/>
      <c r="G37" s="142"/>
      <c r="H37" s="142"/>
      <c r="I37" s="142"/>
      <c r="J37" s="143"/>
    </row>
    <row r="38" spans="1:10">
      <c r="A38" s="89">
        <v>2</v>
      </c>
      <c r="B38" s="141" t="s">
        <v>73</v>
      </c>
      <c r="C38" s="142"/>
      <c r="D38" s="142"/>
      <c r="E38" s="142"/>
      <c r="F38" s="142"/>
      <c r="G38" s="142"/>
      <c r="H38" s="142"/>
      <c r="I38" s="142"/>
      <c r="J38" s="143"/>
    </row>
    <row r="39" spans="1:10">
      <c r="A39" s="89">
        <v>3</v>
      </c>
      <c r="B39" s="141" t="s">
        <v>29</v>
      </c>
      <c r="C39" s="142"/>
      <c r="D39" s="142"/>
      <c r="E39" s="142"/>
      <c r="F39" s="142"/>
      <c r="G39" s="142"/>
      <c r="H39" s="142"/>
      <c r="I39" s="142"/>
      <c r="J39" s="143"/>
    </row>
    <row r="40" spans="1:10">
      <c r="A40" s="89">
        <v>4</v>
      </c>
      <c r="B40" s="141" t="s">
        <v>74</v>
      </c>
      <c r="C40" s="142"/>
      <c r="D40" s="142"/>
      <c r="E40" s="142"/>
      <c r="F40" s="142"/>
      <c r="G40" s="142"/>
      <c r="H40" s="142"/>
      <c r="I40" s="142"/>
      <c r="J40" s="143"/>
    </row>
    <row r="41" spans="1:10">
      <c r="A41" s="90" t="s">
        <v>76</v>
      </c>
      <c r="B41" s="130" t="s">
        <v>30</v>
      </c>
      <c r="C41" s="131"/>
      <c r="D41" s="131"/>
      <c r="E41" s="131"/>
      <c r="F41" s="131"/>
      <c r="G41" s="131"/>
      <c r="H41" s="131"/>
      <c r="I41" s="131"/>
      <c r="J41" s="132"/>
    </row>
    <row r="42" spans="1:10">
      <c r="A42" s="67" t="s">
        <v>7</v>
      </c>
      <c r="B42" s="91" t="s">
        <v>31</v>
      </c>
      <c r="D42" s="93"/>
      <c r="E42" s="93" t="s">
        <v>66</v>
      </c>
      <c r="F42" s="91"/>
      <c r="G42" s="91"/>
      <c r="H42" s="91"/>
      <c r="I42" s="91"/>
      <c r="J42" s="94"/>
    </row>
    <row r="43" spans="1:10">
      <c r="A43" s="67" t="s">
        <v>11</v>
      </c>
      <c r="B43" s="95" t="s">
        <v>32</v>
      </c>
      <c r="C43" s="96"/>
      <c r="D43" s="96"/>
      <c r="E43" s="96" t="s">
        <v>33</v>
      </c>
      <c r="F43" s="96"/>
      <c r="G43" s="96"/>
      <c r="H43" s="96"/>
      <c r="I43" s="96"/>
      <c r="J43" s="97"/>
    </row>
    <row r="44" spans="1:10">
      <c r="A44" s="67" t="s">
        <v>34</v>
      </c>
      <c r="B44" s="98" t="s">
        <v>35</v>
      </c>
      <c r="C44" s="96"/>
      <c r="D44" s="96"/>
      <c r="E44" s="96" t="s">
        <v>36</v>
      </c>
      <c r="F44" s="96"/>
      <c r="G44" s="98"/>
      <c r="H44" s="95"/>
      <c r="I44" s="95"/>
      <c r="J44" s="99"/>
    </row>
    <row r="45" spans="1:10">
      <c r="A45" s="90" t="s">
        <v>37</v>
      </c>
      <c r="B45" s="130" t="s">
        <v>38</v>
      </c>
      <c r="C45" s="131"/>
      <c r="D45" s="131"/>
      <c r="E45" s="131"/>
      <c r="F45" s="131"/>
      <c r="G45" s="131"/>
      <c r="H45" s="131"/>
      <c r="I45" s="131"/>
      <c r="J45" s="132"/>
    </row>
    <row r="46" spans="1:10">
      <c r="A46" s="67" t="s">
        <v>7</v>
      </c>
      <c r="B46" s="98" t="s">
        <v>39</v>
      </c>
      <c r="C46" s="96"/>
      <c r="D46" s="96"/>
      <c r="E46" s="96"/>
      <c r="F46" s="96"/>
      <c r="G46" s="96"/>
      <c r="H46" s="96"/>
      <c r="I46" s="96"/>
      <c r="J46" s="100"/>
    </row>
    <row r="47" spans="1:10">
      <c r="A47" s="76" t="s">
        <v>40</v>
      </c>
      <c r="B47" s="98" t="s">
        <v>41</v>
      </c>
      <c r="C47" s="96" t="s">
        <v>42</v>
      </c>
      <c r="D47" s="96"/>
      <c r="E47" s="98"/>
      <c r="F47" s="98"/>
      <c r="G47" s="98"/>
      <c r="H47" s="98"/>
      <c r="I47" s="98"/>
      <c r="J47" s="100"/>
    </row>
    <row r="48" spans="1:10">
      <c r="A48" s="76" t="s">
        <v>43</v>
      </c>
      <c r="B48" s="98" t="s">
        <v>44</v>
      </c>
      <c r="C48" s="73" t="s">
        <v>33</v>
      </c>
      <c r="D48" s="73"/>
      <c r="E48" s="69"/>
      <c r="F48" s="69"/>
      <c r="G48" s="69"/>
      <c r="H48" s="101"/>
      <c r="I48" s="101"/>
      <c r="J48" s="102"/>
    </row>
    <row r="49" spans="1:10">
      <c r="A49" s="76" t="s">
        <v>45</v>
      </c>
      <c r="B49" s="98" t="s">
        <v>46</v>
      </c>
      <c r="C49" s="103">
        <v>7</v>
      </c>
      <c r="D49" s="96"/>
      <c r="E49" s="98"/>
      <c r="F49" s="98"/>
      <c r="G49" s="98"/>
      <c r="H49" s="98"/>
      <c r="I49" s="98"/>
      <c r="J49" s="104"/>
    </row>
    <row r="50" spans="1:10">
      <c r="A50" s="76" t="s">
        <v>47</v>
      </c>
      <c r="B50" s="98" t="s">
        <v>48</v>
      </c>
      <c r="C50" s="73" t="s">
        <v>77</v>
      </c>
      <c r="D50" s="73"/>
      <c r="E50" s="69"/>
      <c r="F50" s="69"/>
      <c r="G50" s="69"/>
      <c r="H50" s="69"/>
      <c r="I50" s="69"/>
      <c r="J50" s="75"/>
    </row>
    <row r="51" spans="1:10">
      <c r="A51" s="67" t="s">
        <v>11</v>
      </c>
      <c r="B51" s="98" t="s">
        <v>49</v>
      </c>
      <c r="C51" s="98"/>
      <c r="D51" s="98"/>
      <c r="E51" s="98"/>
      <c r="F51" s="98"/>
      <c r="G51" s="105">
        <v>1</v>
      </c>
      <c r="H51" s="105">
        <v>2</v>
      </c>
      <c r="I51" s="105">
        <v>3</v>
      </c>
      <c r="J51" s="106">
        <v>4</v>
      </c>
    </row>
    <row r="52" spans="1:10" s="111" customFormat="1">
      <c r="A52" s="107" t="s">
        <v>50</v>
      </c>
      <c r="B52" s="108" t="s">
        <v>51</v>
      </c>
      <c r="C52" s="109"/>
      <c r="D52" s="109"/>
      <c r="E52" s="109"/>
      <c r="F52" s="110"/>
      <c r="G52" s="133"/>
      <c r="H52" s="134"/>
      <c r="I52" s="134"/>
      <c r="J52" s="134"/>
    </row>
    <row r="53" spans="1:10" s="111" customFormat="1">
      <c r="A53" s="107"/>
      <c r="B53" s="112" t="s">
        <v>151</v>
      </c>
      <c r="C53" s="112"/>
      <c r="D53" s="112"/>
      <c r="E53" s="112"/>
      <c r="F53" s="100"/>
      <c r="G53" s="72"/>
      <c r="H53" s="72"/>
      <c r="I53" s="72"/>
      <c r="J53" s="72"/>
    </row>
    <row r="54" spans="1:10" s="111" customFormat="1">
      <c r="A54" s="113" t="s">
        <v>52</v>
      </c>
      <c r="B54" s="108" t="s">
        <v>53</v>
      </c>
      <c r="C54" s="109"/>
      <c r="D54" s="109"/>
      <c r="E54" s="109"/>
      <c r="F54" s="110"/>
      <c r="G54" s="114"/>
      <c r="H54" s="114"/>
      <c r="I54" s="114"/>
      <c r="J54" s="114"/>
    </row>
    <row r="55" spans="1:10" s="111" customFormat="1">
      <c r="A55" s="107"/>
      <c r="B55" s="112" t="s">
        <v>145</v>
      </c>
      <c r="C55" s="112"/>
      <c r="D55" s="112"/>
      <c r="E55" s="112"/>
      <c r="F55" s="100"/>
      <c r="G55" s="72"/>
      <c r="H55" s="72"/>
      <c r="I55" s="72"/>
      <c r="J55" s="72"/>
    </row>
    <row r="56" spans="1:10" s="111" customFormat="1">
      <c r="A56" s="107"/>
      <c r="B56" s="112" t="s">
        <v>146</v>
      </c>
      <c r="C56" s="112"/>
      <c r="D56" s="112"/>
      <c r="E56" s="112"/>
      <c r="F56" s="100"/>
      <c r="G56" s="72"/>
      <c r="H56" s="72"/>
      <c r="I56" s="72"/>
      <c r="J56" s="72"/>
    </row>
    <row r="57" spans="1:10" s="111" customFormat="1">
      <c r="A57" s="107"/>
      <c r="B57" s="112" t="s">
        <v>147</v>
      </c>
      <c r="C57" s="112"/>
      <c r="D57" s="112"/>
      <c r="E57" s="112"/>
      <c r="F57" s="100"/>
      <c r="G57" s="72"/>
      <c r="H57" s="72"/>
      <c r="I57" s="72"/>
      <c r="J57" s="72"/>
    </row>
    <row r="58" spans="1:10" s="111" customFormat="1">
      <c r="A58" s="107"/>
      <c r="B58" s="112" t="s">
        <v>148</v>
      </c>
      <c r="C58" s="112"/>
      <c r="D58" s="112"/>
      <c r="E58" s="112"/>
      <c r="F58" s="100"/>
      <c r="G58" s="72"/>
      <c r="H58" s="72"/>
      <c r="I58" s="72"/>
      <c r="J58" s="72"/>
    </row>
    <row r="59" spans="1:10" s="111" customFormat="1">
      <c r="A59" s="107"/>
      <c r="B59" s="112" t="s">
        <v>149</v>
      </c>
      <c r="C59" s="112"/>
      <c r="D59" s="112"/>
      <c r="E59" s="112"/>
      <c r="F59" s="100"/>
      <c r="G59" s="72"/>
      <c r="H59" s="72"/>
      <c r="I59" s="72"/>
      <c r="J59" s="72"/>
    </row>
    <row r="60" spans="1:10" s="111" customFormat="1">
      <c r="A60" s="107"/>
      <c r="B60" s="112" t="s">
        <v>150</v>
      </c>
      <c r="C60" s="112"/>
      <c r="D60" s="112"/>
      <c r="E60" s="112"/>
      <c r="F60" s="100"/>
      <c r="G60" s="72"/>
      <c r="H60" s="72"/>
      <c r="I60" s="72"/>
      <c r="J60" s="72"/>
    </row>
    <row r="61" spans="1:10" s="111" customFormat="1">
      <c r="A61" s="107"/>
      <c r="B61" s="112" t="s">
        <v>152</v>
      </c>
      <c r="C61" s="112"/>
      <c r="D61" s="112"/>
      <c r="E61" s="112"/>
      <c r="F61" s="100"/>
      <c r="G61" s="72"/>
      <c r="H61" s="72"/>
      <c r="I61" s="72"/>
      <c r="J61" s="72"/>
    </row>
    <row r="62" spans="1:10" s="111" customFormat="1">
      <c r="A62" s="107" t="s">
        <v>54</v>
      </c>
      <c r="B62" s="108" t="s">
        <v>55</v>
      </c>
      <c r="C62" s="109"/>
      <c r="D62" s="109"/>
      <c r="E62" s="109"/>
      <c r="F62" s="110"/>
      <c r="G62" s="115"/>
      <c r="H62" s="115"/>
      <c r="I62" s="115"/>
      <c r="J62" s="115"/>
    </row>
    <row r="63" spans="1:10" s="111" customFormat="1">
      <c r="A63" s="107"/>
      <c r="B63" s="112" t="s">
        <v>153</v>
      </c>
      <c r="C63" s="112"/>
      <c r="D63" s="112"/>
      <c r="E63" s="112"/>
      <c r="F63" s="100"/>
      <c r="G63" s="72"/>
      <c r="H63" s="72"/>
      <c r="I63" s="72"/>
      <c r="J63" s="72"/>
    </row>
    <row r="64" spans="1:10" s="111" customFormat="1">
      <c r="A64" s="107"/>
      <c r="B64" s="112" t="s">
        <v>154</v>
      </c>
      <c r="C64" s="112"/>
      <c r="D64" s="112"/>
      <c r="E64" s="112"/>
      <c r="F64" s="100"/>
      <c r="G64" s="72"/>
      <c r="H64" s="72"/>
      <c r="I64" s="72"/>
      <c r="J64" s="72"/>
    </row>
    <row r="65" spans="1:10" s="111" customFormat="1">
      <c r="A65" s="107"/>
      <c r="B65" s="112" t="s">
        <v>155</v>
      </c>
      <c r="C65" s="112"/>
      <c r="D65" s="112"/>
      <c r="E65" s="112"/>
      <c r="F65" s="100"/>
      <c r="G65" s="72"/>
      <c r="H65" s="72"/>
      <c r="I65" s="72"/>
      <c r="J65" s="72"/>
    </row>
    <row r="66" spans="1:10" s="111" customFormat="1">
      <c r="A66" s="107"/>
      <c r="B66" s="112" t="s">
        <v>156</v>
      </c>
      <c r="C66" s="112"/>
      <c r="D66" s="112"/>
      <c r="E66" s="112"/>
      <c r="F66" s="100"/>
      <c r="G66" s="72"/>
      <c r="H66" s="72"/>
      <c r="I66" s="72"/>
      <c r="J66" s="72"/>
    </row>
    <row r="67" spans="1:10" s="111" customFormat="1">
      <c r="A67" s="107"/>
      <c r="B67" s="112" t="s">
        <v>157</v>
      </c>
      <c r="C67" s="112"/>
      <c r="D67" s="112"/>
      <c r="E67" s="112"/>
      <c r="F67" s="100"/>
      <c r="G67" s="72"/>
      <c r="H67" s="72"/>
      <c r="I67" s="72"/>
      <c r="J67" s="116"/>
    </row>
    <row r="68" spans="1:10" s="111" customFormat="1">
      <c r="A68" s="67" t="s">
        <v>34</v>
      </c>
      <c r="B68" s="98" t="s">
        <v>56</v>
      </c>
      <c r="C68" s="73"/>
      <c r="D68" s="73"/>
      <c r="E68" s="73"/>
      <c r="F68" s="75"/>
      <c r="G68" s="105"/>
      <c r="H68" s="105"/>
      <c r="I68" s="105"/>
      <c r="J68" s="106"/>
    </row>
    <row r="69" spans="1:10" s="111" customFormat="1">
      <c r="A69" s="107" t="s">
        <v>57</v>
      </c>
      <c r="B69" s="109" t="s">
        <v>58</v>
      </c>
      <c r="C69" s="109"/>
      <c r="D69" s="109"/>
      <c r="E69" s="109"/>
      <c r="F69" s="110"/>
      <c r="G69" s="117"/>
      <c r="H69" s="117"/>
      <c r="I69" s="117"/>
      <c r="J69" s="117"/>
    </row>
    <row r="70" spans="1:10" s="111" customFormat="1">
      <c r="A70" s="107"/>
      <c r="B70" s="112"/>
      <c r="C70" s="112"/>
      <c r="D70" s="112"/>
      <c r="E70" s="112"/>
      <c r="F70" s="118"/>
      <c r="G70" s="72"/>
      <c r="H70" s="72"/>
      <c r="I70" s="72"/>
      <c r="J70" s="72"/>
    </row>
    <row r="71" spans="1:10" s="111" customFormat="1">
      <c r="A71" s="107"/>
      <c r="B71" s="112"/>
      <c r="C71" s="112"/>
      <c r="D71" s="112"/>
      <c r="E71" s="112"/>
      <c r="F71" s="100"/>
      <c r="G71" s="72"/>
      <c r="H71" s="72"/>
      <c r="I71" s="72"/>
      <c r="J71" s="72"/>
    </row>
    <row r="72" spans="1:10" s="111" customFormat="1">
      <c r="A72" s="107"/>
      <c r="B72" s="112"/>
      <c r="C72" s="112"/>
      <c r="D72" s="112"/>
      <c r="E72" s="112"/>
      <c r="F72" s="100"/>
      <c r="G72" s="72"/>
      <c r="H72" s="72"/>
      <c r="I72" s="72"/>
      <c r="J72" s="72"/>
    </row>
    <row r="73" spans="1:10" s="111" customFormat="1">
      <c r="A73" s="107"/>
      <c r="B73" s="112"/>
      <c r="C73" s="112"/>
      <c r="D73" s="112"/>
      <c r="E73" s="112"/>
      <c r="F73" s="100"/>
      <c r="G73" s="72"/>
      <c r="H73" s="72"/>
      <c r="I73" s="72"/>
      <c r="J73" s="72"/>
    </row>
    <row r="74" spans="1:10" s="111" customFormat="1">
      <c r="A74" s="107" t="s">
        <v>59</v>
      </c>
      <c r="B74" s="109" t="s">
        <v>60</v>
      </c>
      <c r="C74" s="109"/>
      <c r="D74" s="109"/>
      <c r="E74" s="109"/>
      <c r="F74" s="109"/>
      <c r="G74" s="117"/>
      <c r="H74" s="117"/>
      <c r="I74" s="117"/>
      <c r="J74" s="117"/>
    </row>
    <row r="75" spans="1:10" s="111" customFormat="1">
      <c r="A75" s="107"/>
      <c r="B75" s="112"/>
      <c r="C75" s="112"/>
      <c r="D75" s="112"/>
      <c r="E75" s="112"/>
      <c r="F75" s="100"/>
      <c r="G75" s="116"/>
      <c r="H75" s="116"/>
      <c r="I75" s="116"/>
      <c r="J75" s="116"/>
    </row>
    <row r="76" spans="1:10" s="111" customFormat="1">
      <c r="A76" s="107"/>
      <c r="B76" s="119"/>
      <c r="C76" s="95"/>
      <c r="D76" s="95"/>
      <c r="E76" s="95"/>
      <c r="F76" s="95"/>
      <c r="G76" s="116"/>
      <c r="H76" s="116"/>
      <c r="I76" s="116"/>
      <c r="J76" s="116"/>
    </row>
    <row r="77" spans="1:10" s="111" customFormat="1">
      <c r="A77" s="107"/>
      <c r="B77" s="119"/>
      <c r="C77" s="95"/>
      <c r="D77" s="95"/>
      <c r="E77" s="95"/>
      <c r="F77" s="95"/>
      <c r="G77" s="116"/>
      <c r="H77" s="116"/>
      <c r="I77" s="116"/>
      <c r="J77" s="116"/>
    </row>
    <row r="78" spans="1:10" s="111" customFormat="1">
      <c r="A78" s="107" t="s">
        <v>61</v>
      </c>
      <c r="B78" s="109" t="s">
        <v>62</v>
      </c>
      <c r="C78" s="109"/>
      <c r="D78" s="109"/>
      <c r="E78" s="109"/>
      <c r="F78" s="109"/>
      <c r="G78" s="117"/>
      <c r="H78" s="117"/>
      <c r="I78" s="117"/>
      <c r="J78" s="117"/>
    </row>
    <row r="79" spans="1:10" s="111" customFormat="1">
      <c r="A79" s="107"/>
      <c r="B79" s="119"/>
      <c r="C79" s="95"/>
      <c r="D79" s="95"/>
      <c r="E79" s="95"/>
      <c r="F79" s="95"/>
      <c r="G79" s="116"/>
      <c r="H79" s="116"/>
      <c r="I79" s="116"/>
      <c r="J79" s="116"/>
    </row>
    <row r="80" spans="1:10" s="111" customFormat="1">
      <c r="A80" s="107"/>
      <c r="B80" s="119"/>
      <c r="C80" s="95"/>
      <c r="D80" s="95"/>
      <c r="E80" s="95"/>
      <c r="F80" s="95"/>
      <c r="G80" s="116"/>
      <c r="H80" s="116"/>
      <c r="I80" s="116"/>
      <c r="J80" s="116"/>
    </row>
    <row r="81" spans="1:10" s="111" customFormat="1">
      <c r="A81" s="107"/>
      <c r="B81" s="96"/>
      <c r="C81" s="98"/>
      <c r="D81" s="98"/>
      <c r="E81" s="98"/>
      <c r="F81" s="98"/>
      <c r="G81" s="116"/>
      <c r="H81" s="116"/>
      <c r="I81" s="116"/>
      <c r="J81" s="116"/>
    </row>
    <row r="82" spans="1:10" s="111" customFormat="1">
      <c r="A82" s="107"/>
      <c r="B82" s="96"/>
      <c r="C82" s="98"/>
      <c r="D82" s="98"/>
      <c r="E82" s="98"/>
      <c r="F82" s="98"/>
      <c r="G82" s="116"/>
      <c r="H82" s="116"/>
      <c r="I82" s="116"/>
      <c r="J82" s="116"/>
    </row>
    <row r="83" spans="1:10" s="111" customFormat="1">
      <c r="A83" s="107"/>
      <c r="B83" s="119"/>
      <c r="C83" s="95"/>
      <c r="D83" s="95"/>
      <c r="E83" s="95"/>
      <c r="F83" s="95"/>
      <c r="G83" s="116"/>
      <c r="H83" s="116"/>
      <c r="I83" s="116"/>
      <c r="J83" s="116"/>
    </row>
    <row r="84" spans="1:10">
      <c r="A84" s="120"/>
      <c r="B84" s="121"/>
      <c r="C84" s="122"/>
      <c r="D84" s="122"/>
      <c r="E84" s="122"/>
      <c r="F84" s="122"/>
      <c r="G84" s="122"/>
      <c r="H84" s="122"/>
      <c r="I84" s="122"/>
      <c r="J84" s="122"/>
    </row>
    <row r="85" spans="1:10">
      <c r="A85" s="155" t="s">
        <v>67</v>
      </c>
      <c r="B85" s="155"/>
      <c r="C85" s="155"/>
      <c r="D85" s="123"/>
      <c r="E85" s="124"/>
      <c r="F85" s="124"/>
      <c r="G85" s="125" t="s">
        <v>67</v>
      </c>
      <c r="H85" s="125"/>
      <c r="I85" s="125"/>
      <c r="J85" s="125"/>
    </row>
    <row r="86" spans="1:10">
      <c r="A86" s="156" t="s">
        <v>63</v>
      </c>
      <c r="B86" s="156"/>
      <c r="C86" s="156"/>
      <c r="D86" s="120"/>
      <c r="E86" s="129"/>
      <c r="F86" s="129"/>
      <c r="G86" s="129"/>
      <c r="H86" s="129" t="s">
        <v>64</v>
      </c>
      <c r="I86" s="129"/>
      <c r="J86" s="126"/>
    </row>
  </sheetData>
  <mergeCells count="49">
    <mergeCell ref="A1:B4"/>
    <mergeCell ref="A5:B5"/>
    <mergeCell ref="B7:J7"/>
    <mergeCell ref="B8:J8"/>
    <mergeCell ref="G4:J4"/>
    <mergeCell ref="G3:J3"/>
    <mergeCell ref="G2:J2"/>
    <mergeCell ref="G1:J1"/>
    <mergeCell ref="C1:F4"/>
    <mergeCell ref="C5:F5"/>
    <mergeCell ref="B12:J12"/>
    <mergeCell ref="B14:J14"/>
    <mergeCell ref="B16:J16"/>
    <mergeCell ref="B17:J17"/>
    <mergeCell ref="B20:G20"/>
    <mergeCell ref="H20:J20"/>
    <mergeCell ref="H18:J18"/>
    <mergeCell ref="B18:G18"/>
    <mergeCell ref="H29:J29"/>
    <mergeCell ref="H30:J30"/>
    <mergeCell ref="B21:G21"/>
    <mergeCell ref="B26:G26"/>
    <mergeCell ref="B23:G23"/>
    <mergeCell ref="B24:G24"/>
    <mergeCell ref="H21:J21"/>
    <mergeCell ref="B31:G31"/>
    <mergeCell ref="B27:G27"/>
    <mergeCell ref="A85:C85"/>
    <mergeCell ref="A86:C86"/>
    <mergeCell ref="E86:G86"/>
    <mergeCell ref="B30:G30"/>
    <mergeCell ref="B40:J40"/>
    <mergeCell ref="H32:J32"/>
    <mergeCell ref="H86:I86"/>
    <mergeCell ref="B41:J41"/>
    <mergeCell ref="B45:J45"/>
    <mergeCell ref="G52:J52"/>
    <mergeCell ref="H23:J23"/>
    <mergeCell ref="B35:G35"/>
    <mergeCell ref="H35:J35"/>
    <mergeCell ref="B38:J38"/>
    <mergeCell ref="B39:J39"/>
    <mergeCell ref="B37:J37"/>
    <mergeCell ref="B36:J36"/>
    <mergeCell ref="B29:G29"/>
    <mergeCell ref="B32:G32"/>
    <mergeCell ref="B33:G33"/>
    <mergeCell ref="H26:J26"/>
    <mergeCell ref="H27:J27"/>
  </mergeCells>
  <pageMargins left="0.28999999999999998" right="0.35" top="0.39" bottom="0.42" header="0.3" footer="0.3"/>
  <pageSetup scale="8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opLeftCell="A12" workbookViewId="0">
      <selection activeCell="G19" sqref="G19:G20"/>
    </sheetView>
  </sheetViews>
  <sheetFormatPr defaultRowHeight="15"/>
  <cols>
    <col min="1" max="1" width="3.625" style="44" customWidth="1"/>
    <col min="2" max="5" width="9" style="44"/>
    <col min="6" max="13" width="17.625" style="44" customWidth="1"/>
    <col min="14" max="16384" width="9" style="44"/>
  </cols>
  <sheetData>
    <row r="1" spans="1:13" s="37" customFormat="1" ht="25.5">
      <c r="A1" s="45" t="s">
        <v>175</v>
      </c>
      <c r="B1" s="35"/>
      <c r="C1" s="35"/>
      <c r="D1" s="35"/>
      <c r="E1" s="35"/>
      <c r="F1" s="35"/>
      <c r="G1" s="36"/>
      <c r="H1" s="35"/>
      <c r="I1" s="36"/>
      <c r="J1" s="35"/>
      <c r="K1" s="36"/>
      <c r="L1" s="35"/>
      <c r="M1" s="36"/>
    </row>
    <row r="2" spans="1:13" s="37" customFormat="1">
      <c r="A2" s="38" t="s">
        <v>122</v>
      </c>
      <c r="C2" s="37" t="s">
        <v>187</v>
      </c>
      <c r="G2" s="39" t="s">
        <v>158</v>
      </c>
      <c r="I2" s="40"/>
      <c r="K2" s="40"/>
      <c r="M2" s="40"/>
    </row>
    <row r="3" spans="1:13" s="41" customFormat="1">
      <c r="A3" s="200" t="s">
        <v>164</v>
      </c>
      <c r="B3" s="203" t="s">
        <v>23</v>
      </c>
      <c r="C3" s="204"/>
      <c r="D3" s="204"/>
      <c r="E3" s="205"/>
      <c r="F3" s="212" t="s">
        <v>65</v>
      </c>
      <c r="G3" s="213"/>
      <c r="H3" s="213"/>
      <c r="I3" s="213"/>
      <c r="J3" s="213"/>
      <c r="K3" s="213"/>
      <c r="L3" s="213"/>
      <c r="M3" s="213"/>
    </row>
    <row r="4" spans="1:13" s="41" customFormat="1">
      <c r="A4" s="201"/>
      <c r="B4" s="206"/>
      <c r="C4" s="207"/>
      <c r="D4" s="207"/>
      <c r="E4" s="208"/>
      <c r="F4" s="216" t="s">
        <v>167</v>
      </c>
      <c r="G4" s="217"/>
      <c r="H4" s="217"/>
      <c r="I4" s="217"/>
      <c r="J4" s="217"/>
      <c r="K4" s="217"/>
      <c r="L4" s="217"/>
      <c r="M4" s="217"/>
    </row>
    <row r="5" spans="1:13" s="41" customFormat="1">
      <c r="A5" s="201"/>
      <c r="B5" s="206"/>
      <c r="C5" s="207"/>
      <c r="D5" s="207"/>
      <c r="E5" s="208"/>
      <c r="F5" s="212" t="s">
        <v>159</v>
      </c>
      <c r="G5" s="214"/>
      <c r="H5" s="212" t="s">
        <v>161</v>
      </c>
      <c r="I5" s="214"/>
      <c r="J5" s="212" t="s">
        <v>162</v>
      </c>
      <c r="K5" s="214"/>
      <c r="L5" s="212" t="s">
        <v>163</v>
      </c>
      <c r="M5" s="213"/>
    </row>
    <row r="6" spans="1:13" s="41" customFormat="1">
      <c r="A6" s="202"/>
      <c r="B6" s="209"/>
      <c r="C6" s="210"/>
      <c r="D6" s="210"/>
      <c r="E6" s="211"/>
      <c r="F6" s="42" t="s">
        <v>166</v>
      </c>
      <c r="G6" s="43" t="s">
        <v>160</v>
      </c>
      <c r="H6" s="42" t="s">
        <v>166</v>
      </c>
      <c r="I6" s="43" t="s">
        <v>160</v>
      </c>
      <c r="J6" s="42" t="s">
        <v>166</v>
      </c>
      <c r="K6" s="43" t="s">
        <v>160</v>
      </c>
      <c r="L6" s="42" t="s">
        <v>166</v>
      </c>
      <c r="M6" s="43" t="s">
        <v>160</v>
      </c>
    </row>
    <row r="7" spans="1:13" ht="30.75" customHeight="1">
      <c r="A7" s="44">
        <v>1</v>
      </c>
      <c r="B7" s="221" t="s">
        <v>192</v>
      </c>
      <c r="C7" s="221"/>
      <c r="D7" s="221"/>
      <c r="E7" s="221"/>
      <c r="F7" s="46"/>
      <c r="G7" s="46"/>
      <c r="H7" s="47"/>
      <c r="I7" s="47"/>
      <c r="J7" s="47"/>
      <c r="K7" s="47"/>
      <c r="L7" s="47"/>
      <c r="M7" s="47"/>
    </row>
    <row r="8" spans="1:13" ht="45">
      <c r="B8" s="218" t="s">
        <v>128</v>
      </c>
      <c r="C8" s="218"/>
      <c r="D8" s="218"/>
      <c r="E8" s="218"/>
      <c r="F8" s="48" t="s">
        <v>168</v>
      </c>
      <c r="G8" s="46" t="s">
        <v>165</v>
      </c>
      <c r="H8" s="48" t="s">
        <v>172</v>
      </c>
      <c r="I8" s="48" t="s">
        <v>171</v>
      </c>
      <c r="J8" s="48"/>
      <c r="K8" s="48" t="s">
        <v>173</v>
      </c>
      <c r="L8" s="48"/>
      <c r="M8" s="48" t="s">
        <v>169</v>
      </c>
    </row>
    <row r="9" spans="1:13" ht="45">
      <c r="B9" s="218"/>
      <c r="C9" s="218"/>
      <c r="D9" s="218"/>
      <c r="E9" s="218"/>
      <c r="F9" s="48"/>
      <c r="G9" s="46"/>
      <c r="H9" s="48"/>
      <c r="I9" s="48" t="s">
        <v>176</v>
      </c>
      <c r="J9" s="48"/>
      <c r="K9" s="48" t="s">
        <v>174</v>
      </c>
      <c r="L9" s="48"/>
      <c r="M9" s="48" t="s">
        <v>170</v>
      </c>
    </row>
    <row r="10" spans="1:13" ht="50.25" customHeight="1">
      <c r="B10" s="219" t="s">
        <v>129</v>
      </c>
      <c r="C10" s="219"/>
      <c r="D10" s="219"/>
      <c r="E10" s="219"/>
      <c r="F10" s="46"/>
      <c r="G10" s="46" t="s">
        <v>178</v>
      </c>
      <c r="H10" s="220" t="s">
        <v>177</v>
      </c>
      <c r="I10" s="49" t="s">
        <v>179</v>
      </c>
      <c r="J10" s="47"/>
      <c r="K10" s="47"/>
      <c r="L10" s="47"/>
      <c r="M10" s="47"/>
    </row>
    <row r="11" spans="1:13" ht="50.25" customHeight="1">
      <c r="B11" s="219"/>
      <c r="C11" s="219"/>
      <c r="D11" s="219"/>
      <c r="E11" s="219"/>
      <c r="F11" s="46"/>
      <c r="G11" s="46"/>
      <c r="H11" s="220"/>
      <c r="I11" s="49" t="s">
        <v>180</v>
      </c>
      <c r="J11" s="47"/>
      <c r="K11" s="47"/>
      <c r="L11" s="47"/>
      <c r="M11" s="47"/>
    </row>
    <row r="12" spans="1:13" ht="30.75" customHeight="1">
      <c r="A12" s="44">
        <v>2</v>
      </c>
      <c r="B12" s="215" t="s">
        <v>130</v>
      </c>
      <c r="C12" s="215"/>
      <c r="D12" s="215"/>
      <c r="E12" s="215"/>
      <c r="F12" s="46"/>
      <c r="G12" s="46"/>
      <c r="H12" s="47"/>
      <c r="I12" s="47"/>
      <c r="J12" s="47"/>
      <c r="K12" s="47"/>
      <c r="L12" s="47"/>
      <c r="M12" s="47"/>
    </row>
    <row r="13" spans="1:13" ht="45" customHeight="1">
      <c r="B13" s="175" t="s">
        <v>132</v>
      </c>
      <c r="C13" s="176"/>
      <c r="D13" s="176"/>
      <c r="E13" s="176"/>
      <c r="F13" s="46"/>
      <c r="G13" s="46" t="s">
        <v>181</v>
      </c>
      <c r="H13" s="47"/>
      <c r="I13" s="50" t="s">
        <v>183</v>
      </c>
      <c r="J13" s="47"/>
      <c r="K13" s="47"/>
      <c r="L13" s="47"/>
      <c r="M13" s="51" t="s">
        <v>182</v>
      </c>
    </row>
    <row r="14" spans="1:13" ht="45" customHeight="1">
      <c r="B14" s="175" t="s">
        <v>131</v>
      </c>
      <c r="C14" s="176"/>
      <c r="D14" s="176"/>
      <c r="E14" s="176"/>
      <c r="F14" s="46"/>
      <c r="G14" s="46" t="s">
        <v>184</v>
      </c>
      <c r="H14" s="47"/>
      <c r="I14" s="49" t="s">
        <v>185</v>
      </c>
      <c r="J14" s="47"/>
      <c r="K14" s="47"/>
      <c r="L14" s="47"/>
      <c r="M14" s="47"/>
    </row>
    <row r="15" spans="1:13">
      <c r="A15" s="44">
        <v>3</v>
      </c>
      <c r="B15" s="151" t="s">
        <v>133</v>
      </c>
      <c r="C15" s="151"/>
      <c r="D15" s="151"/>
      <c r="E15" s="151"/>
      <c r="F15" s="46"/>
      <c r="G15" s="46"/>
      <c r="H15" s="47"/>
      <c r="I15" s="47"/>
      <c r="J15" s="47"/>
      <c r="K15" s="47"/>
      <c r="L15" s="47"/>
      <c r="M15" s="47"/>
    </row>
    <row r="16" spans="1:13" ht="48.75" customHeight="1">
      <c r="B16" s="175" t="s">
        <v>135</v>
      </c>
      <c r="C16" s="176"/>
      <c r="D16" s="176"/>
      <c r="E16" s="176"/>
      <c r="F16" s="46"/>
      <c r="G16" s="46"/>
      <c r="H16" s="47"/>
      <c r="I16" s="48" t="s">
        <v>190</v>
      </c>
      <c r="J16" s="47"/>
      <c r="K16" s="47"/>
      <c r="L16" s="47"/>
      <c r="M16" s="47"/>
    </row>
    <row r="17" spans="1:13" ht="45" customHeight="1">
      <c r="B17" s="175" t="s">
        <v>136</v>
      </c>
      <c r="C17" s="176"/>
      <c r="D17" s="176"/>
      <c r="E17" s="176"/>
      <c r="F17" s="46"/>
      <c r="G17" s="46" t="s">
        <v>186</v>
      </c>
      <c r="H17" s="47"/>
      <c r="I17" s="49" t="s">
        <v>191</v>
      </c>
      <c r="J17" s="47"/>
      <c r="K17" s="47"/>
      <c r="L17" s="47"/>
      <c r="M17" s="47"/>
    </row>
    <row r="18" spans="1:13">
      <c r="A18" s="44">
        <v>4</v>
      </c>
      <c r="B18" s="151" t="s">
        <v>138</v>
      </c>
      <c r="C18" s="151"/>
      <c r="D18" s="151"/>
      <c r="E18" s="151"/>
      <c r="F18" s="46"/>
      <c r="G18" s="46"/>
      <c r="H18" s="47"/>
      <c r="I18" s="47"/>
      <c r="J18" s="47"/>
      <c r="K18" s="47"/>
      <c r="L18" s="47"/>
      <c r="M18" s="47"/>
    </row>
    <row r="19" spans="1:13" ht="49.5" customHeight="1">
      <c r="B19" s="175" t="s">
        <v>139</v>
      </c>
      <c r="C19" s="176"/>
      <c r="D19" s="176"/>
      <c r="E19" s="176"/>
      <c r="F19" s="46"/>
      <c r="G19" s="46" t="s">
        <v>188</v>
      </c>
      <c r="H19" s="47"/>
      <c r="I19" s="47"/>
      <c r="J19" s="47"/>
      <c r="K19" s="47"/>
      <c r="L19" s="47"/>
      <c r="M19" s="47"/>
    </row>
    <row r="20" spans="1:13" ht="34.5" customHeight="1">
      <c r="B20" s="175" t="s">
        <v>140</v>
      </c>
      <c r="C20" s="176"/>
      <c r="D20" s="176"/>
      <c r="E20" s="176"/>
      <c r="F20" s="46"/>
      <c r="G20" s="46" t="s">
        <v>189</v>
      </c>
      <c r="H20" s="47"/>
      <c r="I20" s="47"/>
      <c r="J20" s="47"/>
      <c r="K20" s="47"/>
      <c r="L20" s="47"/>
      <c r="M20" s="47"/>
    </row>
  </sheetData>
  <mergeCells count="21">
    <mergeCell ref="B8:E9"/>
    <mergeCell ref="B10:E11"/>
    <mergeCell ref="H10:H11"/>
    <mergeCell ref="B16:E16"/>
    <mergeCell ref="B7:E7"/>
    <mergeCell ref="B17:E17"/>
    <mergeCell ref="B19:E19"/>
    <mergeCell ref="B20:E20"/>
    <mergeCell ref="B12:E12"/>
    <mergeCell ref="B15:E15"/>
    <mergeCell ref="B18:E18"/>
    <mergeCell ref="B13:E13"/>
    <mergeCell ref="B14:E14"/>
    <mergeCell ref="A3:A6"/>
    <mergeCell ref="B3:E6"/>
    <mergeCell ref="F3:M3"/>
    <mergeCell ref="F5:G5"/>
    <mergeCell ref="H5:I5"/>
    <mergeCell ref="J5:K5"/>
    <mergeCell ref="L5:M5"/>
    <mergeCell ref="F4:M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29"/>
  <sheetViews>
    <sheetView zoomScale="90" zoomScaleNormal="90" workbookViewId="0">
      <selection sqref="A1:D2"/>
    </sheetView>
  </sheetViews>
  <sheetFormatPr defaultColWidth="14.375" defaultRowHeight="15"/>
  <cols>
    <col min="1" max="1" width="4.125" style="1" customWidth="1"/>
    <col min="2" max="2" width="5.625" style="2" customWidth="1"/>
    <col min="3" max="3" width="5.75" style="1" customWidth="1"/>
    <col min="4" max="4" width="30" style="1" customWidth="1"/>
    <col min="5" max="5" width="6.125" style="1" bestFit="1" customWidth="1"/>
    <col min="6" max="6" width="6.875" style="1" bestFit="1" customWidth="1"/>
    <col min="7" max="7" width="42.5" style="1" customWidth="1"/>
    <col min="8" max="8" width="7.125" style="1" customWidth="1"/>
    <col min="9" max="9" width="7.875" style="1" customWidth="1"/>
    <col min="10" max="10" width="10.375" style="1" customWidth="1"/>
    <col min="11" max="11" width="9.25" style="2" customWidth="1"/>
    <col min="12" max="12" width="15.375" style="1" customWidth="1"/>
    <col min="13" max="13" width="19.125" style="27" customWidth="1"/>
    <col min="14" max="14" width="7.875" style="1" customWidth="1"/>
    <col min="15" max="26" width="10.25" style="1" customWidth="1"/>
    <col min="27" max="16384" width="14.375" style="1"/>
  </cols>
  <sheetData>
    <row r="1" spans="1:26">
      <c r="A1" s="226"/>
      <c r="B1" s="227"/>
      <c r="C1" s="227"/>
      <c r="D1" s="228"/>
      <c r="E1" s="232" t="s">
        <v>82</v>
      </c>
      <c r="F1" s="227"/>
      <c r="G1" s="227"/>
      <c r="H1" s="227"/>
      <c r="I1" s="227"/>
      <c r="J1" s="227"/>
      <c r="K1" s="227"/>
      <c r="L1" s="227"/>
      <c r="M1" s="227"/>
      <c r="N1" s="227"/>
      <c r="O1" s="227"/>
      <c r="P1" s="227"/>
      <c r="Q1" s="227"/>
      <c r="R1" s="227"/>
      <c r="S1" s="227"/>
      <c r="T1" s="228"/>
      <c r="U1" s="233" t="s">
        <v>83</v>
      </c>
      <c r="V1" s="234"/>
      <c r="W1" s="234"/>
      <c r="X1" s="234"/>
      <c r="Y1" s="234"/>
      <c r="Z1" s="235"/>
    </row>
    <row r="2" spans="1:26">
      <c r="A2" s="229"/>
      <c r="B2" s="230"/>
      <c r="C2" s="230"/>
      <c r="D2" s="231"/>
      <c r="E2" s="229"/>
      <c r="F2" s="230"/>
      <c r="G2" s="230"/>
      <c r="H2" s="230"/>
      <c r="I2" s="230"/>
      <c r="J2" s="230"/>
      <c r="K2" s="230"/>
      <c r="L2" s="230"/>
      <c r="M2" s="230"/>
      <c r="N2" s="230"/>
      <c r="O2" s="230"/>
      <c r="P2" s="230"/>
      <c r="Q2" s="230"/>
      <c r="R2" s="230"/>
      <c r="S2" s="230"/>
      <c r="T2" s="231"/>
      <c r="U2" s="233" t="s">
        <v>84</v>
      </c>
      <c r="V2" s="234"/>
      <c r="W2" s="234"/>
      <c r="X2" s="234"/>
      <c r="Y2" s="234"/>
      <c r="Z2" s="235"/>
    </row>
    <row r="3" spans="1:26">
      <c r="A3" s="1" t="s">
        <v>121</v>
      </c>
      <c r="E3" s="1" t="s">
        <v>122</v>
      </c>
      <c r="F3" s="1" t="s">
        <v>81</v>
      </c>
      <c r="H3" s="2"/>
      <c r="T3" s="3" t="s">
        <v>85</v>
      </c>
    </row>
    <row r="4" spans="1:26" ht="15" customHeight="1">
      <c r="A4" s="236" t="s">
        <v>86</v>
      </c>
      <c r="B4" s="222" t="s">
        <v>87</v>
      </c>
      <c r="C4" s="223"/>
      <c r="D4" s="222" t="s">
        <v>88</v>
      </c>
      <c r="E4" s="222" t="s">
        <v>89</v>
      </c>
      <c r="F4" s="223"/>
      <c r="G4" s="222" t="s">
        <v>90</v>
      </c>
      <c r="H4" s="222" t="s">
        <v>91</v>
      </c>
      <c r="I4" s="223"/>
      <c r="J4" s="222" t="s">
        <v>92</v>
      </c>
      <c r="K4" s="222" t="s">
        <v>93</v>
      </c>
      <c r="L4" s="222" t="s">
        <v>94</v>
      </c>
      <c r="M4" s="237" t="s">
        <v>193</v>
      </c>
      <c r="N4" s="4" t="s">
        <v>95</v>
      </c>
      <c r="O4" s="225" t="s">
        <v>96</v>
      </c>
      <c r="P4" s="223"/>
      <c r="Q4" s="223"/>
      <c r="R4" s="223"/>
      <c r="S4" s="223"/>
      <c r="T4" s="223"/>
      <c r="U4" s="223"/>
      <c r="V4" s="223"/>
      <c r="W4" s="223"/>
      <c r="X4" s="223"/>
      <c r="Y4" s="223"/>
      <c r="Z4" s="223"/>
    </row>
    <row r="5" spans="1:26" ht="42.75">
      <c r="A5" s="223"/>
      <c r="B5" s="5" t="s">
        <v>97</v>
      </c>
      <c r="C5" s="5" t="s">
        <v>98</v>
      </c>
      <c r="D5" s="223"/>
      <c r="E5" s="6" t="s">
        <v>97</v>
      </c>
      <c r="F5" s="5" t="s">
        <v>98</v>
      </c>
      <c r="G5" s="223"/>
      <c r="H5" s="5" t="s">
        <v>99</v>
      </c>
      <c r="I5" s="5" t="s">
        <v>100</v>
      </c>
      <c r="J5" s="223"/>
      <c r="K5" s="224"/>
      <c r="L5" s="223"/>
      <c r="M5" s="238"/>
      <c r="N5" s="5" t="s">
        <v>101</v>
      </c>
      <c r="O5" s="7">
        <v>1</v>
      </c>
      <c r="P5" s="7">
        <v>2</v>
      </c>
      <c r="Q5" s="7">
        <v>3</v>
      </c>
      <c r="R5" s="7">
        <v>4</v>
      </c>
      <c r="S5" s="7">
        <v>5</v>
      </c>
      <c r="T5" s="7">
        <v>6</v>
      </c>
      <c r="U5" s="7">
        <v>7</v>
      </c>
      <c r="V5" s="7">
        <v>8</v>
      </c>
      <c r="W5" s="7">
        <v>9</v>
      </c>
      <c r="X5" s="7">
        <v>10</v>
      </c>
      <c r="Y5" s="7">
        <v>11</v>
      </c>
      <c r="Z5" s="7">
        <v>12</v>
      </c>
    </row>
    <row r="6" spans="1:26">
      <c r="A6" s="8">
        <v>1</v>
      </c>
      <c r="B6" s="245" t="s">
        <v>102</v>
      </c>
      <c r="C6" s="8" t="s">
        <v>103</v>
      </c>
      <c r="D6" s="243" t="str">
        <f>'JD - KPI'!B7</f>
        <v>Thực hiện các hoạt động với đối tác bên ngoài</v>
      </c>
      <c r="E6" s="245"/>
      <c r="F6" s="9"/>
      <c r="G6" s="46" t="s">
        <v>165</v>
      </c>
      <c r="H6" s="10"/>
      <c r="I6" s="11"/>
      <c r="J6" s="8" t="s">
        <v>194</v>
      </c>
      <c r="K6" s="8" t="s">
        <v>101</v>
      </c>
      <c r="L6" s="8" t="s">
        <v>205</v>
      </c>
      <c r="M6" s="8" t="s">
        <v>206</v>
      </c>
      <c r="N6" s="11"/>
      <c r="O6" s="12"/>
      <c r="P6" s="12"/>
      <c r="Q6" s="12"/>
      <c r="R6" s="12"/>
      <c r="S6" s="12"/>
      <c r="T6" s="12"/>
      <c r="U6" s="12"/>
      <c r="V6" s="12"/>
      <c r="W6" s="12"/>
      <c r="X6" s="12"/>
      <c r="Y6" s="12"/>
      <c r="Z6" s="12"/>
    </row>
    <row r="7" spans="1:26">
      <c r="A7" s="8">
        <v>2</v>
      </c>
      <c r="B7" s="246"/>
      <c r="C7" s="8" t="s">
        <v>104</v>
      </c>
      <c r="D7" s="244"/>
      <c r="E7" s="246"/>
      <c r="F7" s="9"/>
      <c r="G7" s="48" t="s">
        <v>171</v>
      </c>
      <c r="H7" s="13"/>
      <c r="I7" s="11"/>
      <c r="J7" s="14" t="s">
        <v>119</v>
      </c>
      <c r="K7" s="8" t="s">
        <v>101</v>
      </c>
      <c r="L7" s="8" t="s">
        <v>205</v>
      </c>
      <c r="M7" s="8" t="s">
        <v>207</v>
      </c>
      <c r="N7" s="11"/>
      <c r="O7" s="12"/>
      <c r="P7" s="12"/>
      <c r="Q7" s="12"/>
      <c r="R7" s="12"/>
      <c r="S7" s="12"/>
      <c r="T7" s="12"/>
      <c r="U7" s="12"/>
      <c r="V7" s="12"/>
      <c r="W7" s="12"/>
      <c r="X7" s="12"/>
      <c r="Y7" s="12"/>
      <c r="Z7" s="12"/>
    </row>
    <row r="8" spans="1:26" s="27" customFormat="1">
      <c r="A8" s="8">
        <v>3</v>
      </c>
      <c r="B8" s="246"/>
      <c r="C8" s="8"/>
      <c r="D8" s="244"/>
      <c r="E8" s="246"/>
      <c r="F8" s="9"/>
      <c r="G8" s="48" t="s">
        <v>176</v>
      </c>
      <c r="H8" s="13"/>
      <c r="I8" s="11"/>
      <c r="J8" s="14" t="s">
        <v>105</v>
      </c>
      <c r="K8" s="8" t="s">
        <v>101</v>
      </c>
      <c r="L8" s="8" t="s">
        <v>205</v>
      </c>
      <c r="M8" s="8" t="s">
        <v>206</v>
      </c>
      <c r="N8" s="11"/>
      <c r="O8" s="12"/>
      <c r="P8" s="12"/>
      <c r="Q8" s="12"/>
      <c r="R8" s="12"/>
      <c r="S8" s="12"/>
      <c r="T8" s="12"/>
      <c r="U8" s="12"/>
      <c r="V8" s="12"/>
      <c r="W8" s="12"/>
      <c r="X8" s="12"/>
      <c r="Y8" s="12"/>
      <c r="Z8" s="12"/>
    </row>
    <row r="9" spans="1:26" s="27" customFormat="1">
      <c r="A9" s="8">
        <v>4</v>
      </c>
      <c r="B9" s="246"/>
      <c r="C9" s="8"/>
      <c r="D9" s="244"/>
      <c r="E9" s="246"/>
      <c r="F9" s="9"/>
      <c r="G9" s="48" t="s">
        <v>173</v>
      </c>
      <c r="H9" s="13"/>
      <c r="I9" s="11"/>
      <c r="J9" s="14" t="s">
        <v>109</v>
      </c>
      <c r="K9" s="8" t="s">
        <v>101</v>
      </c>
      <c r="L9" s="8" t="s">
        <v>205</v>
      </c>
      <c r="M9" s="8" t="s">
        <v>208</v>
      </c>
      <c r="N9" s="11"/>
      <c r="O9" s="12"/>
      <c r="P9" s="12"/>
      <c r="Q9" s="12"/>
      <c r="R9" s="12"/>
      <c r="S9" s="12"/>
      <c r="T9" s="12"/>
      <c r="U9" s="12"/>
      <c r="V9" s="12"/>
      <c r="W9" s="12"/>
      <c r="X9" s="12"/>
      <c r="Y9" s="12"/>
      <c r="Z9" s="12"/>
    </row>
    <row r="10" spans="1:26" s="27" customFormat="1">
      <c r="A10" s="8">
        <v>5</v>
      </c>
      <c r="B10" s="246"/>
      <c r="C10" s="8"/>
      <c r="D10" s="244"/>
      <c r="E10" s="246"/>
      <c r="F10" s="9"/>
      <c r="G10" s="48" t="s">
        <v>174</v>
      </c>
      <c r="H10" s="13"/>
      <c r="I10" s="11"/>
      <c r="J10" s="14" t="s">
        <v>109</v>
      </c>
      <c r="K10" s="8" t="s">
        <v>101</v>
      </c>
      <c r="L10" s="8" t="s">
        <v>205</v>
      </c>
      <c r="M10" s="8" t="s">
        <v>208</v>
      </c>
      <c r="N10" s="11"/>
      <c r="O10" s="12"/>
      <c r="P10" s="12"/>
      <c r="Q10" s="12"/>
      <c r="R10" s="12"/>
      <c r="S10" s="12"/>
      <c r="T10" s="12"/>
      <c r="U10" s="12"/>
      <c r="V10" s="12"/>
      <c r="W10" s="12"/>
      <c r="X10" s="12"/>
      <c r="Y10" s="12"/>
      <c r="Z10" s="12"/>
    </row>
    <row r="11" spans="1:26" s="27" customFormat="1">
      <c r="A11" s="8">
        <v>6</v>
      </c>
      <c r="B11" s="246"/>
      <c r="C11" s="8"/>
      <c r="D11" s="244"/>
      <c r="E11" s="246"/>
      <c r="F11" s="9"/>
      <c r="G11" s="48" t="s">
        <v>169</v>
      </c>
      <c r="H11" s="13"/>
      <c r="I11" s="11"/>
      <c r="J11" s="14" t="s">
        <v>195</v>
      </c>
      <c r="K11" s="8" t="s">
        <v>101</v>
      </c>
      <c r="L11" s="8" t="s">
        <v>205</v>
      </c>
      <c r="M11" s="8" t="s">
        <v>206</v>
      </c>
      <c r="N11" s="11"/>
      <c r="O11" s="12"/>
      <c r="P11" s="12"/>
      <c r="Q11" s="12"/>
      <c r="R11" s="12"/>
      <c r="S11" s="12"/>
      <c r="T11" s="12"/>
      <c r="U11" s="12"/>
      <c r="V11" s="12"/>
      <c r="W11" s="12"/>
      <c r="X11" s="12"/>
      <c r="Y11" s="12"/>
      <c r="Z11" s="12"/>
    </row>
    <row r="12" spans="1:26" s="27" customFormat="1">
      <c r="A12" s="8">
        <v>7</v>
      </c>
      <c r="B12" s="246"/>
      <c r="C12" s="8"/>
      <c r="D12" s="244"/>
      <c r="E12" s="246"/>
      <c r="F12" s="9"/>
      <c r="G12" s="48" t="s">
        <v>170</v>
      </c>
      <c r="H12" s="13"/>
      <c r="I12" s="11"/>
      <c r="J12" s="14" t="s">
        <v>195</v>
      </c>
      <c r="K12" s="8" t="s">
        <v>101</v>
      </c>
      <c r="L12" s="8" t="s">
        <v>205</v>
      </c>
      <c r="M12" s="8" t="s">
        <v>206</v>
      </c>
      <c r="N12" s="11"/>
      <c r="O12" s="12"/>
      <c r="P12" s="12"/>
      <c r="Q12" s="12"/>
      <c r="R12" s="12"/>
      <c r="S12" s="12"/>
      <c r="T12" s="12"/>
      <c r="U12" s="12"/>
      <c r="V12" s="12"/>
      <c r="W12" s="12"/>
      <c r="X12" s="12"/>
      <c r="Y12" s="12"/>
      <c r="Z12" s="12"/>
    </row>
    <row r="13" spans="1:26" s="27" customFormat="1">
      <c r="A13" s="8">
        <v>8</v>
      </c>
      <c r="B13" s="246"/>
      <c r="C13" s="8"/>
      <c r="D13" s="244"/>
      <c r="E13" s="246"/>
      <c r="F13" s="9"/>
      <c r="G13" s="46" t="s">
        <v>178</v>
      </c>
      <c r="H13" s="13"/>
      <c r="I13" s="11"/>
      <c r="J13" s="14" t="s">
        <v>196</v>
      </c>
      <c r="K13" s="8" t="s">
        <v>101</v>
      </c>
      <c r="L13" s="8" t="s">
        <v>205</v>
      </c>
      <c r="M13" s="8" t="s">
        <v>206</v>
      </c>
      <c r="N13" s="11"/>
      <c r="O13" s="12"/>
      <c r="P13" s="12"/>
      <c r="Q13" s="12"/>
      <c r="R13" s="12"/>
      <c r="S13" s="12"/>
      <c r="T13" s="12"/>
      <c r="U13" s="12"/>
      <c r="V13" s="12"/>
      <c r="W13" s="12"/>
      <c r="X13" s="12"/>
      <c r="Y13" s="12"/>
      <c r="Z13" s="12"/>
    </row>
    <row r="14" spans="1:26" s="27" customFormat="1" ht="30">
      <c r="A14" s="8">
        <v>9</v>
      </c>
      <c r="B14" s="246"/>
      <c r="C14" s="8"/>
      <c r="D14" s="244"/>
      <c r="E14" s="246"/>
      <c r="F14" s="9"/>
      <c r="G14" s="49" t="s">
        <v>179</v>
      </c>
      <c r="H14" s="13"/>
      <c r="I14" s="11"/>
      <c r="J14" s="14" t="s">
        <v>197</v>
      </c>
      <c r="K14" s="8" t="s">
        <v>101</v>
      </c>
      <c r="L14" s="8" t="s">
        <v>205</v>
      </c>
      <c r="M14" s="8" t="s">
        <v>209</v>
      </c>
      <c r="N14" s="11"/>
      <c r="O14" s="12"/>
      <c r="P14" s="12"/>
      <c r="Q14" s="12"/>
      <c r="R14" s="12"/>
      <c r="S14" s="12"/>
      <c r="T14" s="12"/>
      <c r="U14" s="12"/>
      <c r="V14" s="12"/>
      <c r="W14" s="12"/>
      <c r="X14" s="12"/>
      <c r="Y14" s="12"/>
      <c r="Z14" s="12"/>
    </row>
    <row r="15" spans="1:26" s="27" customFormat="1" ht="30">
      <c r="A15" s="8">
        <v>10</v>
      </c>
      <c r="B15" s="246"/>
      <c r="C15" s="8"/>
      <c r="D15" s="244"/>
      <c r="E15" s="246"/>
      <c r="F15" s="9"/>
      <c r="G15" s="49" t="s">
        <v>180</v>
      </c>
      <c r="H15" s="13"/>
      <c r="I15" s="11"/>
      <c r="J15" s="14" t="s">
        <v>105</v>
      </c>
      <c r="K15" s="8" t="s">
        <v>101</v>
      </c>
      <c r="L15" s="8" t="s">
        <v>205</v>
      </c>
      <c r="M15" s="8" t="s">
        <v>206</v>
      </c>
      <c r="N15" s="11"/>
      <c r="O15" s="12"/>
      <c r="P15" s="12"/>
      <c r="Q15" s="12"/>
      <c r="R15" s="12"/>
      <c r="S15" s="12"/>
      <c r="T15" s="12"/>
      <c r="U15" s="12"/>
      <c r="V15" s="12"/>
      <c r="W15" s="12"/>
      <c r="X15" s="12"/>
      <c r="Y15" s="12"/>
      <c r="Z15" s="12"/>
    </row>
    <row r="16" spans="1:26">
      <c r="A16" s="8">
        <v>11</v>
      </c>
      <c r="B16" s="245" t="s">
        <v>106</v>
      </c>
      <c r="C16" s="8" t="s">
        <v>107</v>
      </c>
      <c r="D16" s="243" t="str">
        <f>'JD - KPI'!B12</f>
        <v>Sắp xếp các buổi họp nội bộ (trừ các cuộc họp khối kinh doanh)</v>
      </c>
      <c r="E16" s="245"/>
      <c r="F16" s="9"/>
      <c r="G16" s="46" t="s">
        <v>199</v>
      </c>
      <c r="H16" s="12"/>
      <c r="I16" s="15"/>
      <c r="J16" s="16" t="s">
        <v>198</v>
      </c>
      <c r="K16" s="8" t="s">
        <v>101</v>
      </c>
      <c r="L16" s="8" t="s">
        <v>205</v>
      </c>
      <c r="M16" s="8" t="s">
        <v>206</v>
      </c>
      <c r="N16" s="11"/>
      <c r="O16" s="12"/>
      <c r="P16" s="12"/>
      <c r="Q16" s="12"/>
      <c r="R16" s="12"/>
      <c r="S16" s="12"/>
      <c r="T16" s="12"/>
      <c r="U16" s="12"/>
      <c r="V16" s="12"/>
      <c r="W16" s="12"/>
      <c r="X16" s="12"/>
      <c r="Y16" s="12"/>
      <c r="Z16" s="12"/>
    </row>
    <row r="17" spans="1:26">
      <c r="A17" s="8">
        <v>12</v>
      </c>
      <c r="B17" s="246"/>
      <c r="C17" s="8" t="s">
        <v>108</v>
      </c>
      <c r="D17" s="244"/>
      <c r="E17" s="246"/>
      <c r="F17" s="9"/>
      <c r="G17" s="46" t="s">
        <v>184</v>
      </c>
      <c r="H17" s="12"/>
      <c r="I17" s="15"/>
      <c r="J17" s="16" t="s">
        <v>200</v>
      </c>
      <c r="K17" s="8" t="s">
        <v>101</v>
      </c>
      <c r="L17" s="8" t="s">
        <v>205</v>
      </c>
      <c r="M17" s="8" t="s">
        <v>206</v>
      </c>
      <c r="N17" s="11"/>
      <c r="O17" s="12"/>
      <c r="P17" s="12"/>
      <c r="Q17" s="12"/>
      <c r="R17" s="12"/>
      <c r="S17" s="12"/>
      <c r="T17" s="12"/>
      <c r="U17" s="12"/>
      <c r="V17" s="12"/>
      <c r="W17" s="12"/>
      <c r="X17" s="12"/>
      <c r="Y17" s="12"/>
      <c r="Z17" s="12"/>
    </row>
    <row r="18" spans="1:26" s="27" customFormat="1">
      <c r="A18" s="8">
        <v>13</v>
      </c>
      <c r="B18" s="246"/>
      <c r="C18" s="8"/>
      <c r="D18" s="244"/>
      <c r="E18" s="246"/>
      <c r="F18" s="9"/>
      <c r="G18" s="50" t="s">
        <v>183</v>
      </c>
      <c r="H18" s="12"/>
      <c r="I18" s="15"/>
      <c r="J18" s="16" t="s">
        <v>120</v>
      </c>
      <c r="K18" s="8" t="s">
        <v>101</v>
      </c>
      <c r="L18" s="8" t="s">
        <v>205</v>
      </c>
      <c r="M18" s="8" t="s">
        <v>208</v>
      </c>
      <c r="N18" s="11"/>
      <c r="O18" s="12"/>
      <c r="P18" s="12"/>
      <c r="Q18" s="12"/>
      <c r="R18" s="12"/>
      <c r="S18" s="12"/>
      <c r="T18" s="12"/>
      <c r="U18" s="12"/>
      <c r="V18" s="12"/>
      <c r="W18" s="12"/>
      <c r="X18" s="12"/>
      <c r="Y18" s="12"/>
      <c r="Z18" s="12"/>
    </row>
    <row r="19" spans="1:26" s="27" customFormat="1" ht="30">
      <c r="A19" s="8">
        <v>14</v>
      </c>
      <c r="B19" s="246"/>
      <c r="C19" s="8"/>
      <c r="D19" s="244"/>
      <c r="E19" s="246"/>
      <c r="F19" s="9"/>
      <c r="G19" s="49" t="s">
        <v>185</v>
      </c>
      <c r="H19" s="12"/>
      <c r="I19" s="15"/>
      <c r="J19" s="16" t="s">
        <v>201</v>
      </c>
      <c r="K19" s="8" t="s">
        <v>101</v>
      </c>
      <c r="L19" s="8" t="s">
        <v>205</v>
      </c>
      <c r="M19" s="8" t="s">
        <v>206</v>
      </c>
      <c r="N19" s="11"/>
      <c r="O19" s="12"/>
      <c r="P19" s="12"/>
      <c r="Q19" s="12"/>
      <c r="R19" s="12"/>
      <c r="S19" s="12"/>
      <c r="T19" s="12"/>
      <c r="U19" s="12"/>
      <c r="V19" s="12"/>
      <c r="W19" s="12"/>
      <c r="X19" s="12"/>
      <c r="Y19" s="12"/>
      <c r="Z19" s="12"/>
    </row>
    <row r="20" spans="1:26" s="27" customFormat="1">
      <c r="A20" s="8">
        <v>15</v>
      </c>
      <c r="B20" s="246"/>
      <c r="C20" s="8"/>
      <c r="D20" s="244"/>
      <c r="E20" s="246"/>
      <c r="F20" s="9"/>
      <c r="G20" s="51" t="s">
        <v>182</v>
      </c>
      <c r="H20" s="12"/>
      <c r="I20" s="15"/>
      <c r="J20" s="16" t="s">
        <v>195</v>
      </c>
      <c r="K20" s="8" t="s">
        <v>101</v>
      </c>
      <c r="L20" s="8" t="s">
        <v>205</v>
      </c>
      <c r="M20" s="8" t="s">
        <v>206</v>
      </c>
      <c r="N20" s="11"/>
      <c r="O20" s="12"/>
      <c r="P20" s="12"/>
      <c r="Q20" s="12"/>
      <c r="R20" s="12"/>
      <c r="S20" s="12"/>
      <c r="T20" s="12"/>
      <c r="U20" s="12"/>
      <c r="V20" s="12"/>
      <c r="W20" s="12"/>
      <c r="X20" s="12"/>
      <c r="Y20" s="12"/>
      <c r="Z20" s="12"/>
    </row>
    <row r="21" spans="1:26">
      <c r="A21" s="8">
        <v>16</v>
      </c>
      <c r="B21" s="245" t="s">
        <v>110</v>
      </c>
      <c r="C21" s="8" t="s">
        <v>111</v>
      </c>
      <c r="D21" s="243" t="str">
        <f>'JD - KPI'!B15</f>
        <v>Quản lý hồ sơ</v>
      </c>
      <c r="E21" s="245"/>
      <c r="F21" s="9"/>
      <c r="G21" s="48" t="s">
        <v>190</v>
      </c>
      <c r="H21" s="12"/>
      <c r="I21" s="10"/>
      <c r="J21" s="16" t="s">
        <v>120</v>
      </c>
      <c r="K21" s="8" t="s">
        <v>101</v>
      </c>
      <c r="L21" s="8" t="s">
        <v>205</v>
      </c>
      <c r="M21" s="8" t="s">
        <v>208</v>
      </c>
      <c r="N21" s="11"/>
      <c r="O21" s="12"/>
      <c r="P21" s="12"/>
      <c r="Q21" s="12"/>
      <c r="R21" s="12"/>
      <c r="S21" s="12"/>
      <c r="T21" s="12"/>
      <c r="U21" s="12"/>
      <c r="V21" s="12"/>
      <c r="W21" s="12"/>
      <c r="X21" s="12"/>
      <c r="Y21" s="12"/>
      <c r="Z21" s="12"/>
    </row>
    <row r="22" spans="1:26" s="27" customFormat="1">
      <c r="A22" s="8">
        <v>17</v>
      </c>
      <c r="B22" s="246"/>
      <c r="C22" s="8"/>
      <c r="D22" s="244"/>
      <c r="E22" s="246"/>
      <c r="F22" s="9"/>
      <c r="G22" s="46" t="s">
        <v>186</v>
      </c>
      <c r="H22" s="12"/>
      <c r="I22" s="10"/>
      <c r="J22" s="16" t="s">
        <v>202</v>
      </c>
      <c r="K22" s="8" t="s">
        <v>101</v>
      </c>
      <c r="L22" s="8" t="s">
        <v>205</v>
      </c>
      <c r="M22" s="8" t="s">
        <v>206</v>
      </c>
      <c r="N22" s="11"/>
      <c r="O22" s="12"/>
      <c r="P22" s="12"/>
      <c r="Q22" s="12"/>
      <c r="R22" s="12"/>
      <c r="S22" s="12"/>
      <c r="T22" s="12"/>
      <c r="U22" s="12"/>
      <c r="V22" s="12"/>
      <c r="W22" s="12"/>
      <c r="X22" s="12"/>
      <c r="Y22" s="12"/>
      <c r="Z22" s="12"/>
    </row>
    <row r="23" spans="1:26" s="27" customFormat="1">
      <c r="A23" s="8">
        <v>18</v>
      </c>
      <c r="B23" s="246"/>
      <c r="C23" s="8"/>
      <c r="D23" s="244"/>
      <c r="E23" s="246"/>
      <c r="F23" s="9"/>
      <c r="G23" s="49" t="s">
        <v>191</v>
      </c>
      <c r="H23" s="12"/>
      <c r="I23" s="10"/>
      <c r="J23" s="16" t="s">
        <v>105</v>
      </c>
      <c r="K23" s="8" t="s">
        <v>101</v>
      </c>
      <c r="L23" s="8" t="s">
        <v>205</v>
      </c>
      <c r="M23" s="8" t="s">
        <v>206</v>
      </c>
      <c r="N23" s="11"/>
      <c r="O23" s="12"/>
      <c r="P23" s="12"/>
      <c r="Q23" s="12"/>
      <c r="R23" s="12"/>
      <c r="S23" s="12"/>
      <c r="T23" s="12"/>
      <c r="U23" s="12"/>
      <c r="V23" s="12"/>
      <c r="W23" s="12"/>
      <c r="X23" s="12"/>
      <c r="Y23" s="12"/>
      <c r="Z23" s="12"/>
    </row>
    <row r="24" spans="1:26">
      <c r="A24" s="8">
        <v>19</v>
      </c>
      <c r="B24" s="247" t="s">
        <v>113</v>
      </c>
      <c r="C24" s="11" t="s">
        <v>114</v>
      </c>
      <c r="D24" s="249" t="str">
        <f>'JD - KPI'!B18</f>
        <v>Công việc hậu cần</v>
      </c>
      <c r="E24" s="26"/>
      <c r="F24" s="9"/>
      <c r="G24" s="46" t="s">
        <v>188</v>
      </c>
      <c r="H24" s="17"/>
      <c r="I24" s="17"/>
      <c r="J24" s="11" t="s">
        <v>203</v>
      </c>
      <c r="K24" s="8" t="s">
        <v>101</v>
      </c>
      <c r="L24" s="8" t="s">
        <v>205</v>
      </c>
      <c r="M24" s="8" t="s">
        <v>206</v>
      </c>
      <c r="N24" s="17"/>
      <c r="O24" s="12"/>
      <c r="P24" s="12"/>
      <c r="Q24" s="12"/>
      <c r="R24" s="12"/>
      <c r="S24" s="12"/>
      <c r="T24" s="12"/>
      <c r="U24" s="12"/>
      <c r="V24" s="12"/>
      <c r="W24" s="12"/>
      <c r="X24" s="12"/>
      <c r="Y24" s="12"/>
      <c r="Z24" s="12"/>
    </row>
    <row r="25" spans="1:26" s="27" customFormat="1">
      <c r="A25" s="8">
        <v>20</v>
      </c>
      <c r="B25" s="248"/>
      <c r="C25" s="11"/>
      <c r="D25" s="250"/>
      <c r="E25" s="29"/>
      <c r="F25" s="9"/>
      <c r="G25" s="46" t="s">
        <v>189</v>
      </c>
      <c r="H25" s="17"/>
      <c r="I25" s="17"/>
      <c r="J25" s="11" t="s">
        <v>204</v>
      </c>
      <c r="K25" s="8" t="s">
        <v>101</v>
      </c>
      <c r="L25" s="8" t="s">
        <v>205</v>
      </c>
      <c r="M25" s="8" t="s">
        <v>206</v>
      </c>
      <c r="N25" s="17"/>
      <c r="O25" s="12"/>
      <c r="P25" s="12"/>
      <c r="Q25" s="12"/>
      <c r="R25" s="12"/>
      <c r="S25" s="12"/>
      <c r="T25" s="12"/>
      <c r="U25" s="12"/>
      <c r="V25" s="12"/>
      <c r="W25" s="12"/>
      <c r="X25" s="12"/>
      <c r="Y25" s="12"/>
      <c r="Z25" s="12"/>
    </row>
    <row r="26" spans="1:26" ht="14.25" customHeight="1">
      <c r="A26" s="239" t="s">
        <v>115</v>
      </c>
      <c r="B26" s="223"/>
      <c r="C26" s="223"/>
      <c r="D26" s="223"/>
      <c r="E26" s="18">
        <f>SUM(E6:E24)</f>
        <v>0</v>
      </c>
      <c r="F26" s="18"/>
      <c r="G26" s="19"/>
      <c r="H26" s="20"/>
      <c r="I26" s="19"/>
      <c r="J26" s="19"/>
      <c r="K26" s="21"/>
      <c r="L26" s="19"/>
      <c r="M26" s="19"/>
      <c r="N26" s="19"/>
      <c r="O26" s="19"/>
      <c r="P26" s="19"/>
      <c r="Q26" s="19"/>
      <c r="R26" s="19"/>
      <c r="S26" s="19"/>
      <c r="T26" s="19"/>
      <c r="U26" s="19"/>
      <c r="V26" s="19"/>
      <c r="W26" s="19"/>
      <c r="X26" s="19"/>
      <c r="Y26" s="19"/>
      <c r="Z26" s="19"/>
    </row>
    <row r="27" spans="1:26">
      <c r="A27" s="22"/>
      <c r="B27" s="22"/>
      <c r="C27" s="22"/>
      <c r="D27" s="23"/>
      <c r="E27" s="24"/>
      <c r="F27" s="25"/>
      <c r="H27" s="2"/>
    </row>
    <row r="28" spans="1:26">
      <c r="F28" s="2"/>
      <c r="H28" s="2"/>
      <c r="L28" s="240" t="s">
        <v>116</v>
      </c>
      <c r="M28" s="240"/>
      <c r="N28" s="241"/>
    </row>
    <row r="29" spans="1:26">
      <c r="B29" s="22"/>
      <c r="C29" s="22"/>
      <c r="D29" s="22"/>
      <c r="E29" s="22"/>
      <c r="F29" s="22"/>
      <c r="G29" s="22"/>
      <c r="H29" s="22"/>
      <c r="I29" s="22"/>
      <c r="J29" s="22"/>
      <c r="K29" s="22"/>
      <c r="L29" s="242" t="s">
        <v>117</v>
      </c>
      <c r="M29" s="242"/>
      <c r="N29" s="241"/>
    </row>
    <row r="30" spans="1:26">
      <c r="B30" s="22"/>
      <c r="C30" s="22"/>
      <c r="D30" s="22"/>
      <c r="E30" s="22"/>
      <c r="F30" s="22"/>
      <c r="G30" s="22"/>
      <c r="H30" s="22"/>
      <c r="I30" s="22"/>
      <c r="J30" s="22"/>
      <c r="K30" s="22"/>
      <c r="L30" s="22"/>
      <c r="M30" s="28"/>
      <c r="N30" s="22"/>
    </row>
    <row r="31" spans="1:26">
      <c r="B31" s="22"/>
      <c r="C31" s="22"/>
      <c r="D31" s="22"/>
      <c r="E31" s="22"/>
      <c r="F31" s="22"/>
      <c r="G31" s="22"/>
      <c r="H31" s="22"/>
      <c r="I31" s="22"/>
      <c r="J31" s="22"/>
      <c r="K31" s="22"/>
      <c r="L31" s="22"/>
      <c r="M31" s="28"/>
      <c r="N31" s="22"/>
    </row>
    <row r="32" spans="1:26">
      <c r="B32" s="22"/>
      <c r="C32" s="22"/>
      <c r="D32" s="22"/>
      <c r="E32" s="22"/>
      <c r="F32" s="22"/>
      <c r="G32" s="22"/>
      <c r="H32" s="22"/>
      <c r="I32" s="22"/>
      <c r="J32" s="22"/>
      <c r="K32" s="22"/>
      <c r="L32" s="22"/>
      <c r="M32" s="28"/>
      <c r="N32" s="22"/>
    </row>
    <row r="33" spans="2:14">
      <c r="B33" s="22"/>
      <c r="C33" s="22"/>
      <c r="D33" s="22"/>
      <c r="E33" s="22"/>
      <c r="F33" s="22"/>
      <c r="G33" s="22"/>
      <c r="H33" s="22"/>
      <c r="I33" s="22"/>
      <c r="J33" s="22"/>
      <c r="K33" s="22"/>
      <c r="L33" s="22"/>
      <c r="M33" s="28"/>
      <c r="N33" s="22"/>
    </row>
    <row r="34" spans="2:14">
      <c r="B34" s="22"/>
      <c r="C34" s="22"/>
      <c r="D34" s="22"/>
      <c r="E34" s="22"/>
      <c r="F34" s="22"/>
      <c r="G34" s="22"/>
      <c r="H34" s="22"/>
      <c r="I34" s="22"/>
      <c r="J34" s="22"/>
      <c r="K34" s="22"/>
      <c r="L34" s="22"/>
      <c r="M34" s="28"/>
      <c r="N34" s="22"/>
    </row>
    <row r="35" spans="2:14">
      <c r="B35" s="22"/>
      <c r="C35" s="22"/>
      <c r="D35" s="22"/>
      <c r="E35" s="22"/>
      <c r="F35" s="22"/>
      <c r="G35" s="22"/>
      <c r="H35" s="22"/>
      <c r="I35" s="22"/>
      <c r="J35" s="22"/>
      <c r="K35" s="22"/>
      <c r="L35" s="22"/>
      <c r="M35" s="28"/>
      <c r="N35" s="22"/>
    </row>
    <row r="36" spans="2:14">
      <c r="B36" s="22"/>
      <c r="C36" s="22"/>
      <c r="D36" s="22"/>
      <c r="E36" s="22"/>
      <c r="F36" s="22"/>
      <c r="G36" s="22"/>
      <c r="H36" s="22"/>
      <c r="I36" s="22"/>
      <c r="J36" s="22"/>
      <c r="K36" s="22"/>
      <c r="L36" s="242"/>
      <c r="M36" s="242"/>
      <c r="N36" s="241"/>
    </row>
    <row r="37" spans="2:14">
      <c r="H37" s="2"/>
      <c r="I37" s="2"/>
      <c r="J37" s="2"/>
      <c r="L37" s="2"/>
      <c r="M37" s="2"/>
    </row>
    <row r="38" spans="2:14">
      <c r="H38" s="2"/>
      <c r="I38" s="2"/>
      <c r="J38" s="2"/>
      <c r="L38" s="2"/>
      <c r="M38" s="2"/>
    </row>
    <row r="39" spans="2:14">
      <c r="H39" s="2"/>
    </row>
    <row r="40" spans="2:14">
      <c r="H40" s="2"/>
    </row>
    <row r="41" spans="2:14">
      <c r="H41" s="2"/>
    </row>
    <row r="42" spans="2:14">
      <c r="H42" s="2"/>
    </row>
    <row r="43" spans="2:14">
      <c r="H43" s="2"/>
    </row>
    <row r="44" spans="2:14">
      <c r="H44" s="2"/>
    </row>
    <row r="45" spans="2:14">
      <c r="H45" s="2"/>
    </row>
    <row r="46" spans="2:14">
      <c r="H46" s="2"/>
    </row>
    <row r="47" spans="2:14">
      <c r="H47" s="2"/>
    </row>
    <row r="48" spans="2:14">
      <c r="H48" s="2"/>
    </row>
    <row r="49" spans="8:8">
      <c r="H49" s="2"/>
    </row>
    <row r="50" spans="8:8">
      <c r="H50" s="2"/>
    </row>
    <row r="51" spans="8:8">
      <c r="H51" s="2"/>
    </row>
    <row r="52" spans="8:8">
      <c r="H52" s="2"/>
    </row>
    <row r="53" spans="8:8">
      <c r="H53" s="2"/>
    </row>
    <row r="54" spans="8:8">
      <c r="H54" s="2"/>
    </row>
    <row r="55" spans="8:8">
      <c r="H55" s="2"/>
    </row>
    <row r="56" spans="8:8">
      <c r="H56" s="2"/>
    </row>
    <row r="57" spans="8:8">
      <c r="H57" s="2"/>
    </row>
    <row r="58" spans="8:8">
      <c r="H58" s="2"/>
    </row>
    <row r="59" spans="8:8">
      <c r="H59" s="2"/>
    </row>
    <row r="60" spans="8:8">
      <c r="H60" s="2"/>
    </row>
    <row r="61" spans="8:8">
      <c r="H61" s="2"/>
    </row>
    <row r="62" spans="8:8">
      <c r="H62" s="2"/>
    </row>
    <row r="63" spans="8:8">
      <c r="H63" s="2"/>
    </row>
    <row r="64" spans="8:8">
      <c r="H64" s="2"/>
    </row>
    <row r="65" spans="8:8">
      <c r="H65" s="2"/>
    </row>
    <row r="66" spans="8:8">
      <c r="H66" s="2"/>
    </row>
    <row r="67" spans="8:8">
      <c r="H67" s="2"/>
    </row>
    <row r="68" spans="8:8">
      <c r="H68" s="2"/>
    </row>
    <row r="69" spans="8:8">
      <c r="H69" s="2"/>
    </row>
    <row r="70" spans="8:8">
      <c r="H70" s="2"/>
    </row>
    <row r="71" spans="8:8">
      <c r="H71" s="2"/>
    </row>
    <row r="72" spans="8:8">
      <c r="H72" s="2"/>
    </row>
    <row r="73" spans="8:8">
      <c r="H73" s="2"/>
    </row>
    <row r="74" spans="8:8">
      <c r="H74" s="2"/>
    </row>
    <row r="75" spans="8:8">
      <c r="H75" s="2"/>
    </row>
    <row r="76" spans="8:8">
      <c r="H76" s="2"/>
    </row>
    <row r="77" spans="8:8">
      <c r="H77" s="2"/>
    </row>
    <row r="78" spans="8:8">
      <c r="H78" s="2"/>
    </row>
    <row r="79" spans="8:8">
      <c r="H79" s="2"/>
    </row>
    <row r="80" spans="8:8">
      <c r="H80" s="2"/>
    </row>
    <row r="81" spans="8:8">
      <c r="H81" s="2"/>
    </row>
    <row r="82" spans="8:8">
      <c r="H82" s="2"/>
    </row>
    <row r="83" spans="8:8">
      <c r="H83" s="2"/>
    </row>
    <row r="84" spans="8:8">
      <c r="H84" s="2"/>
    </row>
    <row r="85" spans="8:8">
      <c r="H85" s="2"/>
    </row>
    <row r="86" spans="8:8">
      <c r="H86" s="2"/>
    </row>
    <row r="87" spans="8:8">
      <c r="H87" s="2"/>
    </row>
    <row r="88" spans="8:8">
      <c r="H88" s="2"/>
    </row>
    <row r="89" spans="8:8">
      <c r="H89" s="2"/>
    </row>
    <row r="90" spans="8:8">
      <c r="H90" s="2"/>
    </row>
    <row r="91" spans="8:8">
      <c r="H91" s="2"/>
    </row>
    <row r="92" spans="8:8">
      <c r="H92" s="2"/>
    </row>
    <row r="93" spans="8:8">
      <c r="H93" s="2"/>
    </row>
    <row r="94" spans="8:8">
      <c r="H94" s="2"/>
    </row>
    <row r="95" spans="8:8">
      <c r="H95" s="2"/>
    </row>
    <row r="96" spans="8:8">
      <c r="H96" s="2"/>
    </row>
    <row r="97" spans="8:8">
      <c r="H97" s="2"/>
    </row>
    <row r="98" spans="8:8">
      <c r="H98" s="2"/>
    </row>
    <row r="99" spans="8:8">
      <c r="H99" s="2"/>
    </row>
    <row r="100" spans="8:8">
      <c r="H100" s="2"/>
    </row>
    <row r="101" spans="8:8">
      <c r="H101" s="2"/>
    </row>
    <row r="102" spans="8:8">
      <c r="H102" s="2"/>
    </row>
    <row r="103" spans="8:8">
      <c r="H103" s="2"/>
    </row>
    <row r="104" spans="8:8">
      <c r="H104" s="2"/>
    </row>
    <row r="105" spans="8:8">
      <c r="H105" s="2"/>
    </row>
    <row r="106" spans="8:8">
      <c r="H106" s="2"/>
    </row>
    <row r="107" spans="8:8">
      <c r="H107" s="2"/>
    </row>
    <row r="108" spans="8:8">
      <c r="H108" s="2"/>
    </row>
    <row r="109" spans="8:8">
      <c r="H109" s="2"/>
    </row>
    <row r="110" spans="8:8">
      <c r="H110" s="2"/>
    </row>
    <row r="111" spans="8:8">
      <c r="H111" s="2"/>
    </row>
    <row r="112" spans="8:8">
      <c r="H112" s="2"/>
    </row>
    <row r="113" spans="8:8">
      <c r="H113" s="2"/>
    </row>
    <row r="114" spans="8:8">
      <c r="H114" s="2"/>
    </row>
    <row r="115" spans="8:8">
      <c r="H115" s="2"/>
    </row>
    <row r="116" spans="8:8">
      <c r="H116" s="2"/>
    </row>
    <row r="117" spans="8:8">
      <c r="H117" s="2"/>
    </row>
    <row r="118" spans="8:8">
      <c r="H118" s="2"/>
    </row>
    <row r="119" spans="8:8">
      <c r="H119" s="2"/>
    </row>
    <row r="120" spans="8:8">
      <c r="H120" s="2"/>
    </row>
    <row r="121" spans="8:8">
      <c r="H121" s="2"/>
    </row>
    <row r="122" spans="8:8">
      <c r="H122" s="2"/>
    </row>
    <row r="123" spans="8:8">
      <c r="H123" s="2"/>
    </row>
    <row r="124" spans="8:8">
      <c r="H124" s="2"/>
    </row>
    <row r="125" spans="8:8">
      <c r="H125" s="2"/>
    </row>
    <row r="126" spans="8:8">
      <c r="H126" s="2"/>
    </row>
    <row r="127" spans="8:8">
      <c r="H127" s="2"/>
    </row>
    <row r="128" spans="8:8">
      <c r="H128" s="2"/>
    </row>
    <row r="129" spans="8:8">
      <c r="H129" s="2"/>
    </row>
    <row r="130" spans="8:8">
      <c r="H130" s="2"/>
    </row>
    <row r="131" spans="8:8">
      <c r="H131" s="2"/>
    </row>
    <row r="132" spans="8:8">
      <c r="H132" s="2"/>
    </row>
    <row r="133" spans="8:8">
      <c r="H133" s="2"/>
    </row>
    <row r="134" spans="8:8">
      <c r="H134" s="2"/>
    </row>
    <row r="135" spans="8:8">
      <c r="H135" s="2"/>
    </row>
    <row r="136" spans="8:8">
      <c r="H136" s="2"/>
    </row>
    <row r="137" spans="8:8">
      <c r="H137" s="2"/>
    </row>
    <row r="138" spans="8:8">
      <c r="H138" s="2"/>
    </row>
    <row r="139" spans="8:8">
      <c r="H139" s="2"/>
    </row>
    <row r="140" spans="8:8">
      <c r="H140" s="2"/>
    </row>
    <row r="141" spans="8:8">
      <c r="H141" s="2"/>
    </row>
    <row r="142" spans="8:8">
      <c r="H142" s="2"/>
    </row>
    <row r="143" spans="8:8">
      <c r="H143" s="2"/>
    </row>
    <row r="144" spans="8:8">
      <c r="H144" s="2"/>
    </row>
    <row r="145" spans="8:8">
      <c r="H145" s="2"/>
    </row>
    <row r="146" spans="8:8">
      <c r="H146" s="2"/>
    </row>
    <row r="147" spans="8:8">
      <c r="H147" s="2"/>
    </row>
    <row r="148" spans="8:8">
      <c r="H148" s="2"/>
    </row>
    <row r="149" spans="8:8">
      <c r="H149" s="2"/>
    </row>
    <row r="150" spans="8:8">
      <c r="H150" s="2"/>
    </row>
    <row r="151" spans="8:8">
      <c r="H151" s="2"/>
    </row>
    <row r="152" spans="8:8">
      <c r="H152" s="2"/>
    </row>
    <row r="153" spans="8:8">
      <c r="H153" s="2"/>
    </row>
    <row r="154" spans="8:8">
      <c r="H154" s="2"/>
    </row>
    <row r="155" spans="8:8">
      <c r="H155" s="2"/>
    </row>
    <row r="156" spans="8:8">
      <c r="H156" s="2"/>
    </row>
    <row r="157" spans="8:8">
      <c r="H157" s="2"/>
    </row>
    <row r="158" spans="8:8">
      <c r="H158" s="2"/>
    </row>
    <row r="159" spans="8:8">
      <c r="H159" s="2"/>
    </row>
    <row r="160" spans="8:8">
      <c r="H160" s="2"/>
    </row>
    <row r="161" spans="8:8">
      <c r="H161" s="2"/>
    </row>
    <row r="162" spans="8:8">
      <c r="H162" s="2"/>
    </row>
    <row r="163" spans="8:8">
      <c r="H163" s="2"/>
    </row>
    <row r="164" spans="8:8">
      <c r="H164" s="2"/>
    </row>
    <row r="165" spans="8:8">
      <c r="H165" s="2"/>
    </row>
    <row r="166" spans="8:8">
      <c r="H166" s="2"/>
    </row>
    <row r="167" spans="8:8">
      <c r="H167" s="2"/>
    </row>
    <row r="168" spans="8:8">
      <c r="H168" s="2"/>
    </row>
    <row r="169" spans="8:8">
      <c r="H169" s="2"/>
    </row>
    <row r="170" spans="8:8">
      <c r="H170" s="2"/>
    </row>
    <row r="171" spans="8:8">
      <c r="H171" s="2"/>
    </row>
    <row r="172" spans="8:8">
      <c r="H172" s="2"/>
    </row>
    <row r="173" spans="8:8">
      <c r="H173" s="2"/>
    </row>
    <row r="174" spans="8:8">
      <c r="H174" s="2"/>
    </row>
    <row r="175" spans="8:8">
      <c r="H175" s="2"/>
    </row>
    <row r="176" spans="8:8">
      <c r="H176" s="2"/>
    </row>
    <row r="177" spans="8:8">
      <c r="H177" s="2"/>
    </row>
    <row r="178" spans="8:8">
      <c r="H178" s="2"/>
    </row>
    <row r="179" spans="8:8">
      <c r="H179" s="2"/>
    </row>
    <row r="180" spans="8:8">
      <c r="H180" s="2"/>
    </row>
    <row r="181" spans="8:8">
      <c r="H181" s="2"/>
    </row>
    <row r="182" spans="8:8">
      <c r="H182" s="2"/>
    </row>
    <row r="183" spans="8:8">
      <c r="H183" s="2"/>
    </row>
    <row r="184" spans="8:8">
      <c r="H184" s="2"/>
    </row>
    <row r="185" spans="8:8">
      <c r="H185" s="2"/>
    </row>
    <row r="186" spans="8:8">
      <c r="H186" s="2"/>
    </row>
    <row r="187" spans="8:8">
      <c r="H187" s="2"/>
    </row>
    <row r="188" spans="8:8">
      <c r="H188" s="2"/>
    </row>
    <row r="189" spans="8:8">
      <c r="H189" s="2"/>
    </row>
    <row r="190" spans="8:8">
      <c r="H190" s="2"/>
    </row>
    <row r="191" spans="8:8">
      <c r="H191" s="2"/>
    </row>
    <row r="192" spans="8:8">
      <c r="H192" s="2"/>
    </row>
    <row r="193" spans="8:8">
      <c r="H193" s="2"/>
    </row>
    <row r="194" spans="8:8">
      <c r="H194" s="2"/>
    </row>
    <row r="195" spans="8:8">
      <c r="H195" s="2"/>
    </row>
    <row r="196" spans="8:8">
      <c r="H196" s="2"/>
    </row>
    <row r="197" spans="8:8">
      <c r="H197" s="2"/>
    </row>
    <row r="198" spans="8:8">
      <c r="H198" s="2"/>
    </row>
    <row r="199" spans="8:8">
      <c r="H199" s="2"/>
    </row>
    <row r="200" spans="8:8">
      <c r="H200" s="2"/>
    </row>
    <row r="201" spans="8:8">
      <c r="H201" s="2"/>
    </row>
    <row r="202" spans="8:8">
      <c r="H202" s="2"/>
    </row>
    <row r="203" spans="8:8">
      <c r="H203" s="2"/>
    </row>
    <row r="204" spans="8:8">
      <c r="H204" s="2"/>
    </row>
    <row r="205" spans="8:8">
      <c r="H205" s="2"/>
    </row>
    <row r="206" spans="8:8">
      <c r="H206" s="2"/>
    </row>
    <row r="207" spans="8:8">
      <c r="H207" s="2"/>
    </row>
    <row r="208" spans="8:8">
      <c r="H208" s="2"/>
    </row>
    <row r="209" spans="8:8">
      <c r="H209" s="2"/>
    </row>
    <row r="210" spans="8:8">
      <c r="H210" s="2"/>
    </row>
    <row r="211" spans="8:8">
      <c r="H211" s="2"/>
    </row>
    <row r="212" spans="8:8">
      <c r="H212" s="2"/>
    </row>
    <row r="213" spans="8:8">
      <c r="H213" s="2"/>
    </row>
    <row r="214" spans="8:8">
      <c r="H214" s="2"/>
    </row>
    <row r="215" spans="8:8">
      <c r="H215" s="2"/>
    </row>
    <row r="216" spans="8:8">
      <c r="H216" s="2"/>
    </row>
    <row r="217" spans="8:8">
      <c r="H217" s="2"/>
    </row>
    <row r="218" spans="8:8">
      <c r="H218" s="2"/>
    </row>
    <row r="219" spans="8:8">
      <c r="H219" s="2"/>
    </row>
    <row r="220" spans="8:8">
      <c r="H220" s="2"/>
    </row>
    <row r="221" spans="8:8">
      <c r="H221" s="2"/>
    </row>
    <row r="222" spans="8:8">
      <c r="H222" s="2"/>
    </row>
    <row r="223" spans="8:8">
      <c r="H223" s="2"/>
    </row>
    <row r="224" spans="8:8">
      <c r="H224" s="2"/>
    </row>
    <row r="225" spans="8:8">
      <c r="H225" s="2"/>
    </row>
    <row r="226" spans="8:8">
      <c r="H226" s="2"/>
    </row>
    <row r="227" spans="8:8">
      <c r="H227" s="2"/>
    </row>
    <row r="228" spans="8:8">
      <c r="H228" s="2"/>
    </row>
    <row r="229" spans="8:8">
      <c r="H229" s="2"/>
    </row>
  </sheetData>
  <autoFilter ref="A5:Z26"/>
  <mergeCells count="30">
    <mergeCell ref="A26:D26"/>
    <mergeCell ref="L28:N28"/>
    <mergeCell ref="L29:N29"/>
    <mergeCell ref="L36:N36"/>
    <mergeCell ref="D6:D15"/>
    <mergeCell ref="B6:B15"/>
    <mergeCell ref="E6:E15"/>
    <mergeCell ref="B16:B20"/>
    <mergeCell ref="D16:D20"/>
    <mergeCell ref="E16:E20"/>
    <mergeCell ref="B21:B23"/>
    <mergeCell ref="D21:D23"/>
    <mergeCell ref="E21:E23"/>
    <mergeCell ref="B24:B25"/>
    <mergeCell ref="D24:D25"/>
    <mergeCell ref="J4:J5"/>
    <mergeCell ref="K4:K5"/>
    <mergeCell ref="L4:L5"/>
    <mergeCell ref="O4:Z4"/>
    <mergeCell ref="A1:D2"/>
    <mergeCell ref="E1:T2"/>
    <mergeCell ref="U1:Z1"/>
    <mergeCell ref="U2:Z2"/>
    <mergeCell ref="A4:A5"/>
    <mergeCell ref="B4:C4"/>
    <mergeCell ref="D4:D5"/>
    <mergeCell ref="E4:F4"/>
    <mergeCell ref="G4:G5"/>
    <mergeCell ref="H4:I4"/>
    <mergeCell ref="M4:M5"/>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C217"/>
  <sheetViews>
    <sheetView tabSelected="1" zoomScale="90" zoomScaleNormal="90" workbookViewId="0">
      <selection activeCell="L20" sqref="L20"/>
    </sheetView>
  </sheetViews>
  <sheetFormatPr defaultColWidth="14.375" defaultRowHeight="15"/>
  <cols>
    <col min="1" max="1" width="4.125" style="27" customWidth="1"/>
    <col min="2" max="2" width="5.625" style="2" customWidth="1"/>
    <col min="3" max="3" width="5.75" style="27" customWidth="1"/>
    <col min="4" max="4" width="30" style="27" customWidth="1"/>
    <col min="5" max="5" width="6.125" style="27" bestFit="1" customWidth="1"/>
    <col min="6" max="6" width="6.875" style="27" bestFit="1" customWidth="1"/>
    <col min="7" max="7" width="42.5" style="27" customWidth="1"/>
    <col min="8" max="8" width="7.125" style="27" customWidth="1"/>
    <col min="9" max="9" width="7.875" style="27" customWidth="1"/>
    <col min="10" max="10" width="10.375" style="27" customWidth="1"/>
    <col min="11" max="11" width="9.25" style="2" customWidth="1"/>
    <col min="12" max="12" width="15.375" style="27" customWidth="1"/>
    <col min="13" max="13" width="19.125" style="27" customWidth="1"/>
    <col min="14" max="14" width="7.875" style="27" customWidth="1"/>
    <col min="15" max="17" width="7.875" style="33" customWidth="1"/>
    <col min="18" max="29" width="10.25" style="27" customWidth="1"/>
    <col min="30" max="16384" width="14.375" style="27"/>
  </cols>
  <sheetData>
    <row r="1" spans="1:29">
      <c r="A1" s="226"/>
      <c r="B1" s="227"/>
      <c r="C1" s="227"/>
      <c r="D1" s="228"/>
      <c r="E1" s="232" t="s">
        <v>82</v>
      </c>
      <c r="F1" s="227"/>
      <c r="G1" s="227"/>
      <c r="H1" s="227"/>
      <c r="I1" s="227"/>
      <c r="J1" s="227"/>
      <c r="K1" s="227"/>
      <c r="L1" s="227"/>
      <c r="M1" s="227"/>
      <c r="N1" s="227"/>
      <c r="O1" s="227"/>
      <c r="P1" s="227"/>
      <c r="Q1" s="227"/>
      <c r="R1" s="227"/>
      <c r="S1" s="227"/>
      <c r="T1" s="227"/>
      <c r="U1" s="227"/>
      <c r="V1" s="227"/>
      <c r="W1" s="228"/>
      <c r="X1" s="233" t="s">
        <v>83</v>
      </c>
      <c r="Y1" s="234"/>
      <c r="Z1" s="234"/>
      <c r="AA1" s="234"/>
      <c r="AB1" s="234"/>
      <c r="AC1" s="235"/>
    </row>
    <row r="2" spans="1:29">
      <c r="A2" s="229"/>
      <c r="B2" s="230"/>
      <c r="C2" s="230"/>
      <c r="D2" s="231"/>
      <c r="E2" s="229"/>
      <c r="F2" s="230"/>
      <c r="G2" s="230"/>
      <c r="H2" s="230"/>
      <c r="I2" s="230"/>
      <c r="J2" s="230"/>
      <c r="K2" s="230"/>
      <c r="L2" s="230"/>
      <c r="M2" s="230"/>
      <c r="N2" s="230"/>
      <c r="O2" s="230"/>
      <c r="P2" s="230"/>
      <c r="Q2" s="230"/>
      <c r="R2" s="230"/>
      <c r="S2" s="230"/>
      <c r="T2" s="230"/>
      <c r="U2" s="230"/>
      <c r="V2" s="230"/>
      <c r="W2" s="231"/>
      <c r="X2" s="233" t="s">
        <v>84</v>
      </c>
      <c r="Y2" s="234"/>
      <c r="Z2" s="234"/>
      <c r="AA2" s="234"/>
      <c r="AB2" s="234"/>
      <c r="AC2" s="235"/>
    </row>
    <row r="3" spans="1:29">
      <c r="A3" s="27" t="s">
        <v>121</v>
      </c>
      <c r="E3" s="27" t="s">
        <v>122</v>
      </c>
      <c r="F3" s="27" t="s">
        <v>81</v>
      </c>
      <c r="H3" s="2"/>
      <c r="W3" s="3" t="s">
        <v>85</v>
      </c>
    </row>
    <row r="4" spans="1:29" ht="15" customHeight="1">
      <c r="A4" s="236" t="s">
        <v>86</v>
      </c>
      <c r="B4" s="222" t="s">
        <v>87</v>
      </c>
      <c r="C4" s="223"/>
      <c r="D4" s="222" t="s">
        <v>88</v>
      </c>
      <c r="E4" s="222" t="s">
        <v>89</v>
      </c>
      <c r="F4" s="223"/>
      <c r="G4" s="222" t="s">
        <v>90</v>
      </c>
      <c r="H4" s="222" t="s">
        <v>91</v>
      </c>
      <c r="I4" s="223"/>
      <c r="J4" s="222" t="s">
        <v>92</v>
      </c>
      <c r="K4" s="222" t="s">
        <v>93</v>
      </c>
      <c r="L4" s="222" t="s">
        <v>94</v>
      </c>
      <c r="M4" s="237" t="s">
        <v>193</v>
      </c>
      <c r="N4" s="4" t="s">
        <v>95</v>
      </c>
      <c r="O4" s="253" t="s">
        <v>217</v>
      </c>
      <c r="P4" s="254"/>
      <c r="Q4" s="255"/>
      <c r="R4" s="225" t="s">
        <v>96</v>
      </c>
      <c r="S4" s="223"/>
      <c r="T4" s="223"/>
      <c r="U4" s="223"/>
      <c r="V4" s="223"/>
      <c r="W4" s="223"/>
      <c r="X4" s="223"/>
      <c r="Y4" s="223"/>
      <c r="Z4" s="223"/>
      <c r="AA4" s="223"/>
      <c r="AB4" s="223"/>
      <c r="AC4" s="223"/>
    </row>
    <row r="5" spans="1:29" ht="42.75">
      <c r="A5" s="223"/>
      <c r="B5" s="30" t="s">
        <v>97</v>
      </c>
      <c r="C5" s="30" t="s">
        <v>98</v>
      </c>
      <c r="D5" s="223"/>
      <c r="E5" s="6" t="s">
        <v>97</v>
      </c>
      <c r="F5" s="30" t="s">
        <v>98</v>
      </c>
      <c r="G5" s="223"/>
      <c r="H5" s="30" t="s">
        <v>99</v>
      </c>
      <c r="I5" s="30" t="s">
        <v>100</v>
      </c>
      <c r="J5" s="223"/>
      <c r="K5" s="224"/>
      <c r="L5" s="223"/>
      <c r="M5" s="238"/>
      <c r="N5" s="30" t="s">
        <v>101</v>
      </c>
      <c r="O5" s="32" t="s">
        <v>216</v>
      </c>
      <c r="P5" s="32" t="s">
        <v>218</v>
      </c>
      <c r="Q5" s="32" t="s">
        <v>219</v>
      </c>
      <c r="R5" s="31">
        <v>1</v>
      </c>
      <c r="S5" s="31">
        <v>2</v>
      </c>
      <c r="T5" s="31">
        <v>3</v>
      </c>
      <c r="U5" s="31">
        <v>4</v>
      </c>
      <c r="V5" s="31">
        <v>5</v>
      </c>
      <c r="W5" s="31">
        <v>6</v>
      </c>
      <c r="X5" s="31">
        <v>7</v>
      </c>
      <c r="Y5" s="31">
        <v>8</v>
      </c>
      <c r="Z5" s="31">
        <v>9</v>
      </c>
      <c r="AA5" s="31">
        <v>10</v>
      </c>
      <c r="AB5" s="31">
        <v>11</v>
      </c>
      <c r="AC5" s="31">
        <v>12</v>
      </c>
    </row>
    <row r="6" spans="1:29">
      <c r="A6" s="8">
        <v>1</v>
      </c>
      <c r="B6" s="245" t="s">
        <v>102</v>
      </c>
      <c r="C6" s="8" t="s">
        <v>103</v>
      </c>
      <c r="D6" s="243" t="str">
        <f>'JD - KPI'!B7</f>
        <v>Thực hiện các hoạt động với đối tác bên ngoài</v>
      </c>
      <c r="E6" s="245">
        <v>0.1</v>
      </c>
      <c r="F6" s="9">
        <v>0.3</v>
      </c>
      <c r="G6" s="54" t="s">
        <v>165</v>
      </c>
      <c r="H6" s="10"/>
      <c r="I6" s="11"/>
      <c r="J6" s="8" t="s">
        <v>194</v>
      </c>
      <c r="K6" s="8" t="s">
        <v>101</v>
      </c>
      <c r="L6" s="8" t="s">
        <v>205</v>
      </c>
      <c r="M6" s="8" t="s">
        <v>206</v>
      </c>
      <c r="N6" s="11"/>
      <c r="O6" s="11"/>
      <c r="P6" s="11"/>
      <c r="Q6" s="11">
        <f>P6*F6*E6</f>
        <v>0</v>
      </c>
      <c r="R6" s="12"/>
      <c r="S6" s="12"/>
      <c r="T6" s="12"/>
      <c r="U6" s="12"/>
      <c r="V6" s="12"/>
      <c r="W6" s="12"/>
      <c r="X6" s="12"/>
      <c r="Y6" s="12"/>
      <c r="Z6" s="12"/>
      <c r="AA6" s="12"/>
      <c r="AB6" s="12"/>
      <c r="AC6" s="12"/>
    </row>
    <row r="7" spans="1:29">
      <c r="A7" s="8">
        <v>2</v>
      </c>
      <c r="B7" s="246"/>
      <c r="C7" s="8" t="s">
        <v>104</v>
      </c>
      <c r="D7" s="244"/>
      <c r="E7" s="246"/>
      <c r="F7" s="9">
        <v>0.2</v>
      </c>
      <c r="G7" s="55" t="s">
        <v>171</v>
      </c>
      <c r="H7" s="13"/>
      <c r="I7" s="11"/>
      <c r="J7" s="14" t="s">
        <v>119</v>
      </c>
      <c r="K7" s="8" t="s">
        <v>101</v>
      </c>
      <c r="L7" s="8" t="s">
        <v>205</v>
      </c>
      <c r="M7" s="8" t="s">
        <v>207</v>
      </c>
      <c r="N7" s="11"/>
      <c r="O7" s="11"/>
      <c r="P7" s="11"/>
      <c r="Q7" s="11"/>
      <c r="R7" s="12"/>
      <c r="S7" s="12"/>
      <c r="T7" s="12"/>
      <c r="U7" s="12"/>
      <c r="V7" s="12"/>
      <c r="W7" s="12"/>
      <c r="X7" s="12"/>
      <c r="Y7" s="12"/>
      <c r="Z7" s="12"/>
      <c r="AA7" s="12"/>
      <c r="AB7" s="12"/>
      <c r="AC7" s="12"/>
    </row>
    <row r="8" spans="1:29">
      <c r="A8" s="8">
        <v>3</v>
      </c>
      <c r="B8" s="246"/>
      <c r="C8" s="8" t="s">
        <v>118</v>
      </c>
      <c r="D8" s="244"/>
      <c r="E8" s="246"/>
      <c r="F8" s="9">
        <v>0.6</v>
      </c>
      <c r="G8" s="54" t="s">
        <v>178</v>
      </c>
      <c r="H8" s="13"/>
      <c r="I8" s="11"/>
      <c r="J8" s="14" t="s">
        <v>196</v>
      </c>
      <c r="K8" s="8" t="s">
        <v>101</v>
      </c>
      <c r="L8" s="8" t="s">
        <v>205</v>
      </c>
      <c r="M8" s="8" t="s">
        <v>206</v>
      </c>
      <c r="N8" s="11"/>
      <c r="O8" s="11"/>
      <c r="P8" s="11"/>
      <c r="Q8" s="11"/>
      <c r="R8" s="12"/>
      <c r="S8" s="12"/>
      <c r="T8" s="12"/>
      <c r="U8" s="12"/>
      <c r="V8" s="12"/>
      <c r="W8" s="12"/>
      <c r="X8" s="12"/>
      <c r="Y8" s="12"/>
      <c r="Z8" s="12"/>
      <c r="AA8" s="12"/>
      <c r="AB8" s="12"/>
      <c r="AC8" s="12"/>
    </row>
    <row r="9" spans="1:29">
      <c r="A9" s="8">
        <v>4</v>
      </c>
      <c r="B9" s="245" t="s">
        <v>106</v>
      </c>
      <c r="C9" s="8" t="s">
        <v>107</v>
      </c>
      <c r="D9" s="243" t="str">
        <f>'JD - KPI'!B12</f>
        <v>Sắp xếp các buổi họp nội bộ (trừ các cuộc họp khối kinh doanh)</v>
      </c>
      <c r="E9" s="245">
        <v>0.5</v>
      </c>
      <c r="F9" s="9">
        <v>0.5</v>
      </c>
      <c r="G9" s="54" t="s">
        <v>199</v>
      </c>
      <c r="H9" s="12"/>
      <c r="I9" s="15"/>
      <c r="J9" s="16" t="s">
        <v>198</v>
      </c>
      <c r="K9" s="8" t="s">
        <v>101</v>
      </c>
      <c r="L9" s="8" t="s">
        <v>205</v>
      </c>
      <c r="M9" s="8" t="s">
        <v>206</v>
      </c>
      <c r="N9" s="11"/>
      <c r="O9" s="11"/>
      <c r="P9" s="11"/>
      <c r="Q9" s="11"/>
      <c r="R9" s="12"/>
      <c r="S9" s="12"/>
      <c r="T9" s="12"/>
      <c r="U9" s="12"/>
      <c r="V9" s="12"/>
      <c r="W9" s="12"/>
      <c r="X9" s="12"/>
      <c r="Y9" s="12"/>
      <c r="Z9" s="12"/>
      <c r="AA9" s="12"/>
      <c r="AB9" s="12"/>
      <c r="AC9" s="12"/>
    </row>
    <row r="10" spans="1:29" ht="30">
      <c r="A10" s="8">
        <v>5</v>
      </c>
      <c r="B10" s="246"/>
      <c r="C10" s="8" t="s">
        <v>108</v>
      </c>
      <c r="D10" s="244"/>
      <c r="E10" s="246"/>
      <c r="F10" s="9">
        <v>0.5</v>
      </c>
      <c r="G10" s="56" t="s">
        <v>185</v>
      </c>
      <c r="H10" s="12"/>
      <c r="I10" s="15"/>
      <c r="J10" s="16" t="s">
        <v>201</v>
      </c>
      <c r="K10" s="8" t="s">
        <v>101</v>
      </c>
      <c r="L10" s="8" t="s">
        <v>205</v>
      </c>
      <c r="M10" s="8" t="s">
        <v>206</v>
      </c>
      <c r="N10" s="11"/>
      <c r="O10" s="11"/>
      <c r="P10" s="11"/>
      <c r="Q10" s="11"/>
      <c r="R10" s="12"/>
      <c r="S10" s="12"/>
      <c r="T10" s="12"/>
      <c r="U10" s="12"/>
      <c r="V10" s="12"/>
      <c r="W10" s="12"/>
      <c r="X10" s="12"/>
      <c r="Y10" s="12"/>
      <c r="Z10" s="12"/>
      <c r="AA10" s="12"/>
      <c r="AB10" s="12"/>
      <c r="AC10" s="12"/>
    </row>
    <row r="11" spans="1:29">
      <c r="A11" s="8">
        <v>6</v>
      </c>
      <c r="B11" s="245" t="s">
        <v>110</v>
      </c>
      <c r="C11" s="8" t="s">
        <v>111</v>
      </c>
      <c r="D11" s="243" t="str">
        <f>'JD - KPI'!B15</f>
        <v>Quản lý hồ sơ</v>
      </c>
      <c r="E11" s="245">
        <v>0.2</v>
      </c>
      <c r="F11" s="9">
        <v>0.5</v>
      </c>
      <c r="G11" s="54" t="s">
        <v>186</v>
      </c>
      <c r="H11" s="12"/>
      <c r="I11" s="10"/>
      <c r="J11" s="16" t="s">
        <v>202</v>
      </c>
      <c r="K11" s="8" t="s">
        <v>101</v>
      </c>
      <c r="L11" s="8" t="s">
        <v>205</v>
      </c>
      <c r="M11" s="8" t="s">
        <v>206</v>
      </c>
      <c r="N11" s="11"/>
      <c r="O11" s="11"/>
      <c r="P11" s="11"/>
      <c r="Q11" s="11"/>
      <c r="R11" s="12"/>
      <c r="S11" s="12"/>
      <c r="T11" s="12"/>
      <c r="U11" s="12"/>
      <c r="V11" s="12"/>
      <c r="W11" s="12"/>
      <c r="X11" s="12"/>
      <c r="Y11" s="12"/>
      <c r="Z11" s="12"/>
      <c r="AA11" s="12"/>
      <c r="AB11" s="12"/>
      <c r="AC11" s="12"/>
    </row>
    <row r="12" spans="1:29">
      <c r="A12" s="8">
        <v>7</v>
      </c>
      <c r="B12" s="246"/>
      <c r="C12" s="8" t="s">
        <v>112</v>
      </c>
      <c r="D12" s="244"/>
      <c r="E12" s="246"/>
      <c r="F12" s="9">
        <v>0.5</v>
      </c>
      <c r="G12" s="56" t="s">
        <v>191</v>
      </c>
      <c r="H12" s="12"/>
      <c r="I12" s="10"/>
      <c r="J12" s="16" t="s">
        <v>105</v>
      </c>
      <c r="K12" s="8" t="s">
        <v>101</v>
      </c>
      <c r="L12" s="8" t="s">
        <v>205</v>
      </c>
      <c r="M12" s="8" t="s">
        <v>206</v>
      </c>
      <c r="N12" s="11"/>
      <c r="O12" s="11"/>
      <c r="P12" s="11"/>
      <c r="Q12" s="11"/>
      <c r="R12" s="12"/>
      <c r="S12" s="12"/>
      <c r="T12" s="12"/>
      <c r="U12" s="12"/>
      <c r="V12" s="12"/>
      <c r="W12" s="12"/>
      <c r="X12" s="12"/>
      <c r="Y12" s="12"/>
      <c r="Z12" s="12"/>
      <c r="AA12" s="12"/>
      <c r="AB12" s="12"/>
      <c r="AC12" s="12"/>
    </row>
    <row r="13" spans="1:29">
      <c r="A13" s="8">
        <v>8</v>
      </c>
      <c r="B13" s="53" t="s">
        <v>113</v>
      </c>
      <c r="C13" s="11" t="s">
        <v>114</v>
      </c>
      <c r="D13" s="52" t="str">
        <f>'JD - KPI'!B18</f>
        <v>Công việc hậu cần</v>
      </c>
      <c r="E13" s="29">
        <v>0.2</v>
      </c>
      <c r="F13" s="9">
        <v>1</v>
      </c>
      <c r="G13" s="54" t="s">
        <v>188</v>
      </c>
      <c r="H13" s="17"/>
      <c r="I13" s="17"/>
      <c r="J13" s="11" t="s">
        <v>203</v>
      </c>
      <c r="K13" s="8" t="s">
        <v>101</v>
      </c>
      <c r="L13" s="8" t="s">
        <v>205</v>
      </c>
      <c r="M13" s="8" t="s">
        <v>206</v>
      </c>
      <c r="N13" s="17"/>
      <c r="O13" s="17"/>
      <c r="P13" s="17"/>
      <c r="Q13" s="17"/>
      <c r="R13" s="12"/>
      <c r="S13" s="12"/>
      <c r="T13" s="12"/>
      <c r="U13" s="12"/>
      <c r="V13" s="12"/>
      <c r="W13" s="12"/>
      <c r="X13" s="12"/>
      <c r="Y13" s="12"/>
      <c r="Z13" s="12"/>
      <c r="AA13" s="12"/>
      <c r="AB13" s="12"/>
      <c r="AC13" s="12"/>
    </row>
    <row r="14" spans="1:29" ht="14.25" customHeight="1">
      <c r="A14" s="239" t="s">
        <v>115</v>
      </c>
      <c r="B14" s="223"/>
      <c r="C14" s="223"/>
      <c r="D14" s="223"/>
      <c r="E14" s="18">
        <f>SUM(E6:E13)</f>
        <v>1</v>
      </c>
      <c r="F14" s="18"/>
      <c r="G14" s="19"/>
      <c r="H14" s="20"/>
      <c r="I14" s="19"/>
      <c r="J14" s="19"/>
      <c r="K14" s="21"/>
      <c r="L14" s="19"/>
      <c r="M14" s="19"/>
      <c r="N14" s="19"/>
      <c r="O14" s="251" t="s">
        <v>115</v>
      </c>
      <c r="P14" s="252"/>
      <c r="Q14" s="19">
        <f>SUM(Q6:Q13)</f>
        <v>0</v>
      </c>
      <c r="R14" s="19"/>
      <c r="S14" s="19"/>
      <c r="T14" s="19"/>
      <c r="U14" s="19"/>
      <c r="V14" s="19"/>
      <c r="W14" s="19"/>
      <c r="X14" s="19"/>
      <c r="Y14" s="19"/>
      <c r="Z14" s="19"/>
      <c r="AA14" s="19"/>
      <c r="AB14" s="19"/>
      <c r="AC14" s="19"/>
    </row>
    <row r="15" spans="1:29">
      <c r="A15" s="28"/>
      <c r="B15" s="28"/>
      <c r="C15" s="28"/>
      <c r="D15" s="23"/>
      <c r="E15" s="24"/>
      <c r="F15" s="25"/>
      <c r="H15" s="2"/>
    </row>
    <row r="16" spans="1:29">
      <c r="F16" s="2"/>
      <c r="H16" s="2"/>
      <c r="L16" s="240" t="s">
        <v>116</v>
      </c>
      <c r="M16" s="240"/>
      <c r="N16" s="241"/>
    </row>
    <row r="17" spans="2:17">
      <c r="B17" s="28"/>
      <c r="C17" s="28"/>
      <c r="D17" s="28"/>
      <c r="E17" s="28"/>
      <c r="F17" s="28"/>
      <c r="G17" s="28"/>
      <c r="H17" s="28"/>
      <c r="I17" s="28"/>
      <c r="J17" s="28"/>
      <c r="K17" s="28"/>
      <c r="L17" s="242" t="s">
        <v>117</v>
      </c>
      <c r="M17" s="242"/>
      <c r="N17" s="241"/>
    </row>
    <row r="18" spans="2:17">
      <c r="B18" s="28"/>
      <c r="C18" s="28"/>
      <c r="D18" s="28"/>
      <c r="E18" s="28"/>
      <c r="F18" s="28"/>
      <c r="G18" s="28"/>
      <c r="H18" s="28"/>
      <c r="I18" s="28"/>
      <c r="J18" s="28"/>
      <c r="K18" s="28"/>
      <c r="L18" s="28"/>
      <c r="M18" s="28"/>
      <c r="N18" s="28"/>
      <c r="O18" s="34"/>
      <c r="P18" s="34"/>
      <c r="Q18" s="34"/>
    </row>
    <row r="19" spans="2:17">
      <c r="B19" s="28"/>
      <c r="C19" s="28"/>
      <c r="D19" s="28"/>
      <c r="E19" s="28"/>
      <c r="F19" s="28"/>
      <c r="G19" s="28"/>
      <c r="H19" s="28"/>
      <c r="I19" s="28"/>
      <c r="J19" s="28"/>
      <c r="K19" s="28"/>
      <c r="L19" s="28"/>
      <c r="M19" s="28"/>
      <c r="N19" s="28"/>
      <c r="O19" s="34"/>
      <c r="P19" s="34"/>
      <c r="Q19" s="34"/>
    </row>
    <row r="20" spans="2:17">
      <c r="B20" s="28"/>
      <c r="C20" s="28"/>
      <c r="D20" s="28"/>
      <c r="E20" s="28"/>
      <c r="F20" s="28"/>
      <c r="G20" s="28"/>
      <c r="H20" s="28"/>
      <c r="I20" s="28"/>
      <c r="J20" s="28"/>
      <c r="K20" s="28"/>
      <c r="L20" s="28"/>
      <c r="M20" s="28"/>
      <c r="N20" s="28"/>
      <c r="O20" s="34"/>
      <c r="P20" s="34"/>
      <c r="Q20" s="34"/>
    </row>
    <row r="21" spans="2:17">
      <c r="B21" s="28"/>
      <c r="C21" s="28"/>
      <c r="D21" s="28"/>
      <c r="E21" s="28"/>
      <c r="F21" s="28"/>
      <c r="G21" s="28"/>
      <c r="H21" s="28"/>
      <c r="I21" s="28"/>
      <c r="J21" s="28"/>
      <c r="K21" s="28"/>
      <c r="L21" s="28"/>
      <c r="M21" s="28"/>
      <c r="N21" s="28"/>
      <c r="O21" s="34"/>
      <c r="P21" s="34"/>
      <c r="Q21" s="34"/>
    </row>
    <row r="22" spans="2:17">
      <c r="B22" s="28"/>
      <c r="C22" s="28"/>
      <c r="D22" s="28"/>
      <c r="E22" s="28"/>
      <c r="F22" s="28"/>
      <c r="G22" s="28"/>
      <c r="H22" s="28"/>
      <c r="I22" s="28"/>
      <c r="J22" s="28"/>
      <c r="K22" s="28"/>
      <c r="L22" s="28"/>
      <c r="M22" s="28"/>
      <c r="N22" s="28"/>
      <c r="O22" s="34"/>
      <c r="P22" s="34"/>
      <c r="Q22" s="34"/>
    </row>
    <row r="23" spans="2:17">
      <c r="B23" s="28"/>
      <c r="C23" s="28"/>
      <c r="D23" s="28"/>
      <c r="E23" s="28"/>
      <c r="F23" s="28"/>
      <c r="G23" s="28"/>
      <c r="H23" s="28"/>
      <c r="I23" s="28"/>
      <c r="J23" s="28"/>
      <c r="K23" s="28"/>
      <c r="L23" s="28"/>
      <c r="M23" s="28"/>
      <c r="N23" s="28"/>
      <c r="O23" s="34"/>
      <c r="P23" s="34"/>
      <c r="Q23" s="34"/>
    </row>
    <row r="24" spans="2:17">
      <c r="B24" s="28"/>
      <c r="C24" s="28"/>
      <c r="D24" s="28"/>
      <c r="E24" s="28"/>
      <c r="F24" s="28"/>
      <c r="G24" s="28"/>
      <c r="H24" s="28"/>
      <c r="I24" s="28"/>
      <c r="J24" s="28"/>
      <c r="K24" s="28"/>
      <c r="L24" s="242"/>
      <c r="M24" s="242"/>
      <c r="N24" s="241"/>
    </row>
    <row r="25" spans="2:17">
      <c r="H25" s="2"/>
      <c r="I25" s="2"/>
      <c r="J25" s="2"/>
      <c r="L25" s="2"/>
      <c r="M25" s="2"/>
    </row>
    <row r="26" spans="2:17">
      <c r="H26" s="2"/>
      <c r="I26" s="2"/>
      <c r="J26" s="2"/>
      <c r="L26" s="2"/>
      <c r="M26" s="2"/>
    </row>
    <row r="27" spans="2:17">
      <c r="H27" s="2"/>
    </row>
    <row r="28" spans="2:17">
      <c r="H28" s="2"/>
    </row>
    <row r="29" spans="2:17">
      <c r="H29" s="2"/>
    </row>
    <row r="30" spans="2:17">
      <c r="H30" s="2"/>
    </row>
    <row r="31" spans="2:17">
      <c r="H31" s="2"/>
    </row>
    <row r="32" spans="2:17">
      <c r="H32" s="2"/>
    </row>
    <row r="33" spans="8:8">
      <c r="H33" s="2"/>
    </row>
    <row r="34" spans="8:8">
      <c r="H34" s="2"/>
    </row>
    <row r="35" spans="8:8">
      <c r="H35" s="2"/>
    </row>
    <row r="36" spans="8:8">
      <c r="H36" s="2"/>
    </row>
    <row r="37" spans="8:8">
      <c r="H37" s="2"/>
    </row>
    <row r="38" spans="8:8">
      <c r="H38" s="2"/>
    </row>
    <row r="39" spans="8:8">
      <c r="H39" s="2"/>
    </row>
    <row r="40" spans="8:8">
      <c r="H40" s="2"/>
    </row>
    <row r="41" spans="8:8">
      <c r="H41" s="2"/>
    </row>
    <row r="42" spans="8:8">
      <c r="H42" s="2"/>
    </row>
    <row r="43" spans="8:8">
      <c r="H43" s="2"/>
    </row>
    <row r="44" spans="8:8">
      <c r="H44" s="2"/>
    </row>
    <row r="45" spans="8:8">
      <c r="H45" s="2"/>
    </row>
    <row r="46" spans="8:8">
      <c r="H46" s="2"/>
    </row>
    <row r="47" spans="8:8">
      <c r="H47" s="2"/>
    </row>
    <row r="48" spans="8:8">
      <c r="H48" s="2"/>
    </row>
    <row r="49" spans="8:8">
      <c r="H49" s="2"/>
    </row>
    <row r="50" spans="8:8">
      <c r="H50" s="2"/>
    </row>
    <row r="51" spans="8:8">
      <c r="H51" s="2"/>
    </row>
    <row r="52" spans="8:8">
      <c r="H52" s="2"/>
    </row>
    <row r="53" spans="8:8">
      <c r="H53" s="2"/>
    </row>
    <row r="54" spans="8:8">
      <c r="H54" s="2"/>
    </row>
    <row r="55" spans="8:8">
      <c r="H55" s="2"/>
    </row>
    <row r="56" spans="8:8">
      <c r="H56" s="2"/>
    </row>
    <row r="57" spans="8:8">
      <c r="H57" s="2"/>
    </row>
    <row r="58" spans="8:8">
      <c r="H58" s="2"/>
    </row>
    <row r="59" spans="8:8">
      <c r="H59" s="2"/>
    </row>
    <row r="60" spans="8:8">
      <c r="H60" s="2"/>
    </row>
    <row r="61" spans="8:8">
      <c r="H61" s="2"/>
    </row>
    <row r="62" spans="8:8">
      <c r="H62" s="2"/>
    </row>
    <row r="63" spans="8:8">
      <c r="H63" s="2"/>
    </row>
    <row r="64" spans="8:8">
      <c r="H64" s="2"/>
    </row>
    <row r="65" spans="8:8">
      <c r="H65" s="2"/>
    </row>
    <row r="66" spans="8:8">
      <c r="H66" s="2"/>
    </row>
    <row r="67" spans="8:8">
      <c r="H67" s="2"/>
    </row>
    <row r="68" spans="8:8">
      <c r="H68" s="2"/>
    </row>
    <row r="69" spans="8:8">
      <c r="H69" s="2"/>
    </row>
    <row r="70" spans="8:8">
      <c r="H70" s="2"/>
    </row>
    <row r="71" spans="8:8">
      <c r="H71" s="2"/>
    </row>
    <row r="72" spans="8:8">
      <c r="H72" s="2"/>
    </row>
    <row r="73" spans="8:8">
      <c r="H73" s="2"/>
    </row>
    <row r="74" spans="8:8">
      <c r="H74" s="2"/>
    </row>
    <row r="75" spans="8:8">
      <c r="H75" s="2"/>
    </row>
    <row r="76" spans="8:8">
      <c r="H76" s="2"/>
    </row>
    <row r="77" spans="8:8">
      <c r="H77" s="2"/>
    </row>
    <row r="78" spans="8:8">
      <c r="H78" s="2"/>
    </row>
    <row r="79" spans="8:8">
      <c r="H79" s="2"/>
    </row>
    <row r="80" spans="8:8">
      <c r="H80" s="2"/>
    </row>
    <row r="81" spans="8:8">
      <c r="H81" s="2"/>
    </row>
    <row r="82" spans="8:8">
      <c r="H82" s="2"/>
    </row>
    <row r="83" spans="8:8">
      <c r="H83" s="2"/>
    </row>
    <row r="84" spans="8:8">
      <c r="H84" s="2"/>
    </row>
    <row r="85" spans="8:8">
      <c r="H85" s="2"/>
    </row>
    <row r="86" spans="8:8">
      <c r="H86" s="2"/>
    </row>
    <row r="87" spans="8:8">
      <c r="H87" s="2"/>
    </row>
    <row r="88" spans="8:8">
      <c r="H88" s="2"/>
    </row>
    <row r="89" spans="8:8">
      <c r="H89" s="2"/>
    </row>
    <row r="90" spans="8:8">
      <c r="H90" s="2"/>
    </row>
    <row r="91" spans="8:8">
      <c r="H91" s="2"/>
    </row>
    <row r="92" spans="8:8">
      <c r="H92" s="2"/>
    </row>
    <row r="93" spans="8:8">
      <c r="H93" s="2"/>
    </row>
    <row r="94" spans="8:8">
      <c r="H94" s="2"/>
    </row>
    <row r="95" spans="8:8">
      <c r="H95" s="2"/>
    </row>
    <row r="96" spans="8:8">
      <c r="H96" s="2"/>
    </row>
    <row r="97" spans="8:8">
      <c r="H97" s="2"/>
    </row>
    <row r="98" spans="8:8">
      <c r="H98" s="2"/>
    </row>
    <row r="99" spans="8:8">
      <c r="H99" s="2"/>
    </row>
    <row r="100" spans="8:8">
      <c r="H100" s="2"/>
    </row>
    <row r="101" spans="8:8">
      <c r="H101" s="2"/>
    </row>
    <row r="102" spans="8:8">
      <c r="H102" s="2"/>
    </row>
    <row r="103" spans="8:8">
      <c r="H103" s="2"/>
    </row>
    <row r="104" spans="8:8">
      <c r="H104" s="2"/>
    </row>
    <row r="105" spans="8:8">
      <c r="H105" s="2"/>
    </row>
    <row r="106" spans="8:8">
      <c r="H106" s="2"/>
    </row>
    <row r="107" spans="8:8">
      <c r="H107" s="2"/>
    </row>
    <row r="108" spans="8:8">
      <c r="H108" s="2"/>
    </row>
    <row r="109" spans="8:8">
      <c r="H109" s="2"/>
    </row>
    <row r="110" spans="8:8">
      <c r="H110" s="2"/>
    </row>
    <row r="111" spans="8:8">
      <c r="H111" s="2"/>
    </row>
    <row r="112" spans="8:8">
      <c r="H112" s="2"/>
    </row>
    <row r="113" spans="8:8">
      <c r="H113" s="2"/>
    </row>
    <row r="114" spans="8:8">
      <c r="H114" s="2"/>
    </row>
    <row r="115" spans="8:8">
      <c r="H115" s="2"/>
    </row>
    <row r="116" spans="8:8">
      <c r="H116" s="2"/>
    </row>
    <row r="117" spans="8:8">
      <c r="H117" s="2"/>
    </row>
    <row r="118" spans="8:8">
      <c r="H118" s="2"/>
    </row>
    <row r="119" spans="8:8">
      <c r="H119" s="2"/>
    </row>
    <row r="120" spans="8:8">
      <c r="H120" s="2"/>
    </row>
    <row r="121" spans="8:8">
      <c r="H121" s="2"/>
    </row>
    <row r="122" spans="8:8">
      <c r="H122" s="2"/>
    </row>
    <row r="123" spans="8:8">
      <c r="H123" s="2"/>
    </row>
    <row r="124" spans="8:8">
      <c r="H124" s="2"/>
    </row>
    <row r="125" spans="8:8">
      <c r="H125" s="2"/>
    </row>
    <row r="126" spans="8:8">
      <c r="H126" s="2"/>
    </row>
    <row r="127" spans="8:8">
      <c r="H127" s="2"/>
    </row>
    <row r="128" spans="8:8">
      <c r="H128" s="2"/>
    </row>
    <row r="129" spans="8:8">
      <c r="H129" s="2"/>
    </row>
    <row r="130" spans="8:8">
      <c r="H130" s="2"/>
    </row>
    <row r="131" spans="8:8">
      <c r="H131" s="2"/>
    </row>
    <row r="132" spans="8:8">
      <c r="H132" s="2"/>
    </row>
    <row r="133" spans="8:8">
      <c r="H133" s="2"/>
    </row>
    <row r="134" spans="8:8">
      <c r="H134" s="2"/>
    </row>
    <row r="135" spans="8:8">
      <c r="H135" s="2"/>
    </row>
    <row r="136" spans="8:8">
      <c r="H136" s="2"/>
    </row>
    <row r="137" spans="8:8">
      <c r="H137" s="2"/>
    </row>
    <row r="138" spans="8:8">
      <c r="H138" s="2"/>
    </row>
    <row r="139" spans="8:8">
      <c r="H139" s="2"/>
    </row>
    <row r="140" spans="8:8">
      <c r="H140" s="2"/>
    </row>
    <row r="141" spans="8:8">
      <c r="H141" s="2"/>
    </row>
    <row r="142" spans="8:8">
      <c r="H142" s="2"/>
    </row>
    <row r="143" spans="8:8">
      <c r="H143" s="2"/>
    </row>
    <row r="144" spans="8:8">
      <c r="H144" s="2"/>
    </row>
    <row r="145" spans="8:8">
      <c r="H145" s="2"/>
    </row>
    <row r="146" spans="8:8">
      <c r="H146" s="2"/>
    </row>
    <row r="147" spans="8:8">
      <c r="H147" s="2"/>
    </row>
    <row r="148" spans="8:8">
      <c r="H148" s="2"/>
    </row>
    <row r="149" spans="8:8">
      <c r="H149" s="2"/>
    </row>
    <row r="150" spans="8:8">
      <c r="H150" s="2"/>
    </row>
    <row r="151" spans="8:8">
      <c r="H151" s="2"/>
    </row>
    <row r="152" spans="8:8">
      <c r="H152" s="2"/>
    </row>
    <row r="153" spans="8:8">
      <c r="H153" s="2"/>
    </row>
    <row r="154" spans="8:8">
      <c r="H154" s="2"/>
    </row>
    <row r="155" spans="8:8">
      <c r="H155" s="2"/>
    </row>
    <row r="156" spans="8:8">
      <c r="H156" s="2"/>
    </row>
    <row r="157" spans="8:8">
      <c r="H157" s="2"/>
    </row>
    <row r="158" spans="8:8">
      <c r="H158" s="2"/>
    </row>
    <row r="159" spans="8:8">
      <c r="H159" s="2"/>
    </row>
    <row r="160" spans="8:8">
      <c r="H160" s="2"/>
    </row>
    <row r="161" spans="8:8">
      <c r="H161" s="2"/>
    </row>
    <row r="162" spans="8:8">
      <c r="H162" s="2"/>
    </row>
    <row r="163" spans="8:8">
      <c r="H163" s="2"/>
    </row>
    <row r="164" spans="8:8">
      <c r="H164" s="2"/>
    </row>
    <row r="165" spans="8:8">
      <c r="H165" s="2"/>
    </row>
    <row r="166" spans="8:8">
      <c r="H166" s="2"/>
    </row>
    <row r="167" spans="8:8">
      <c r="H167" s="2"/>
    </row>
    <row r="168" spans="8:8">
      <c r="H168" s="2"/>
    </row>
    <row r="169" spans="8:8">
      <c r="H169" s="2"/>
    </row>
    <row r="170" spans="8:8">
      <c r="H170" s="2"/>
    </row>
    <row r="171" spans="8:8">
      <c r="H171" s="2"/>
    </row>
    <row r="172" spans="8:8">
      <c r="H172" s="2"/>
    </row>
    <row r="173" spans="8:8">
      <c r="H173" s="2"/>
    </row>
    <row r="174" spans="8:8">
      <c r="H174" s="2"/>
    </row>
    <row r="175" spans="8:8">
      <c r="H175" s="2"/>
    </row>
    <row r="176" spans="8:8">
      <c r="H176" s="2"/>
    </row>
    <row r="177" spans="8:8">
      <c r="H177" s="2"/>
    </row>
    <row r="178" spans="8:8">
      <c r="H178" s="2"/>
    </row>
    <row r="179" spans="8:8">
      <c r="H179" s="2"/>
    </row>
    <row r="180" spans="8:8">
      <c r="H180" s="2"/>
    </row>
    <row r="181" spans="8:8">
      <c r="H181" s="2"/>
    </row>
    <row r="182" spans="8:8">
      <c r="H182" s="2"/>
    </row>
    <row r="183" spans="8:8">
      <c r="H183" s="2"/>
    </row>
    <row r="184" spans="8:8">
      <c r="H184" s="2"/>
    </row>
    <row r="185" spans="8:8">
      <c r="H185" s="2"/>
    </row>
    <row r="186" spans="8:8">
      <c r="H186" s="2"/>
    </row>
    <row r="187" spans="8:8">
      <c r="H187" s="2"/>
    </row>
    <row r="188" spans="8:8">
      <c r="H188" s="2"/>
    </row>
    <row r="189" spans="8:8">
      <c r="H189" s="2"/>
    </row>
    <row r="190" spans="8:8">
      <c r="H190" s="2"/>
    </row>
    <row r="191" spans="8:8">
      <c r="H191" s="2"/>
    </row>
    <row r="192" spans="8:8">
      <c r="H192" s="2"/>
    </row>
    <row r="193" spans="8:8">
      <c r="H193" s="2"/>
    </row>
    <row r="194" spans="8:8">
      <c r="H194" s="2"/>
    </row>
    <row r="195" spans="8:8">
      <c r="H195" s="2"/>
    </row>
    <row r="196" spans="8:8">
      <c r="H196" s="2"/>
    </row>
    <row r="197" spans="8:8">
      <c r="H197" s="2"/>
    </row>
    <row r="198" spans="8:8">
      <c r="H198" s="2"/>
    </row>
    <row r="199" spans="8:8">
      <c r="H199" s="2"/>
    </row>
    <row r="200" spans="8:8">
      <c r="H200" s="2"/>
    </row>
    <row r="201" spans="8:8">
      <c r="H201" s="2"/>
    </row>
    <row r="202" spans="8:8">
      <c r="H202" s="2"/>
    </row>
    <row r="203" spans="8:8">
      <c r="H203" s="2"/>
    </row>
    <row r="204" spans="8:8">
      <c r="H204" s="2"/>
    </row>
    <row r="205" spans="8:8">
      <c r="H205" s="2"/>
    </row>
    <row r="206" spans="8:8">
      <c r="H206" s="2"/>
    </row>
    <row r="207" spans="8:8">
      <c r="H207" s="2"/>
    </row>
    <row r="208" spans="8:8">
      <c r="H208" s="2"/>
    </row>
    <row r="209" spans="8:8">
      <c r="H209" s="2"/>
    </row>
    <row r="210" spans="8:8">
      <c r="H210" s="2"/>
    </row>
    <row r="211" spans="8:8">
      <c r="H211" s="2"/>
    </row>
    <row r="212" spans="8:8">
      <c r="H212" s="2"/>
    </row>
    <row r="213" spans="8:8">
      <c r="H213" s="2"/>
    </row>
    <row r="214" spans="8:8">
      <c r="H214" s="2"/>
    </row>
    <row r="215" spans="8:8">
      <c r="H215" s="2"/>
    </row>
    <row r="216" spans="8:8">
      <c r="H216" s="2"/>
    </row>
    <row r="217" spans="8:8">
      <c r="H217" s="2"/>
    </row>
  </sheetData>
  <autoFilter ref="A5:AC14"/>
  <mergeCells count="30">
    <mergeCell ref="L16:N16"/>
    <mergeCell ref="L17:N17"/>
    <mergeCell ref="L24:N24"/>
    <mergeCell ref="B9:B10"/>
    <mergeCell ref="D9:D10"/>
    <mergeCell ref="E9:E10"/>
    <mergeCell ref="B11:B12"/>
    <mergeCell ref="D11:D12"/>
    <mergeCell ref="E11:E12"/>
    <mergeCell ref="K4:K5"/>
    <mergeCell ref="L4:L5"/>
    <mergeCell ref="M4:M5"/>
    <mergeCell ref="R4:AC4"/>
    <mergeCell ref="A14:D14"/>
    <mergeCell ref="O14:P14"/>
    <mergeCell ref="X1:AC1"/>
    <mergeCell ref="X2:AC2"/>
    <mergeCell ref="A4:A5"/>
    <mergeCell ref="B4:C4"/>
    <mergeCell ref="D4:D5"/>
    <mergeCell ref="E4:F4"/>
    <mergeCell ref="G4:G5"/>
    <mergeCell ref="H4:I4"/>
    <mergeCell ref="O4:Q4"/>
    <mergeCell ref="B6:B8"/>
    <mergeCell ref="D6:D8"/>
    <mergeCell ref="E6:E8"/>
    <mergeCell ref="A1:D2"/>
    <mergeCell ref="E1:W2"/>
    <mergeCell ref="J4:J5"/>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G19" sqref="G19"/>
    </sheetView>
  </sheetViews>
  <sheetFormatPr defaultRowHeight="14.25"/>
  <cols>
    <col min="1" max="1" width="4.25" customWidth="1"/>
    <col min="2" max="2" width="34.625" customWidth="1"/>
  </cols>
  <sheetData>
    <row r="1" spans="1:7" ht="18">
      <c r="A1" s="256" t="s">
        <v>210</v>
      </c>
      <c r="B1" s="256"/>
      <c r="C1" s="256"/>
      <c r="D1" s="256"/>
      <c r="E1" s="256"/>
      <c r="F1" s="256"/>
      <c r="G1" s="256"/>
    </row>
    <row r="3" spans="1:7" ht="42.75">
      <c r="A3" s="128" t="s">
        <v>86</v>
      </c>
      <c r="B3" s="128" t="s">
        <v>211</v>
      </c>
      <c r="C3" s="128" t="s">
        <v>212</v>
      </c>
      <c r="D3" s="128" t="s">
        <v>213</v>
      </c>
      <c r="E3" s="128" t="s">
        <v>214</v>
      </c>
      <c r="F3" s="128" t="s">
        <v>215</v>
      </c>
      <c r="G3" s="128" t="s">
        <v>101</v>
      </c>
    </row>
    <row r="4" spans="1:7">
      <c r="A4" s="127"/>
      <c r="B4" s="127"/>
      <c r="C4" s="127"/>
      <c r="D4" s="127"/>
      <c r="E4" s="127"/>
      <c r="F4" s="127"/>
      <c r="G4" s="127"/>
    </row>
    <row r="5" spans="1:7">
      <c r="A5" s="127"/>
      <c r="B5" s="127"/>
      <c r="C5" s="127"/>
      <c r="D5" s="127"/>
      <c r="E5" s="127"/>
      <c r="F5" s="127"/>
      <c r="G5" s="127"/>
    </row>
    <row r="6" spans="1:7">
      <c r="A6" s="127"/>
      <c r="B6" s="127"/>
      <c r="C6" s="127"/>
      <c r="D6" s="127"/>
      <c r="E6" s="127"/>
      <c r="F6" s="127"/>
      <c r="G6" s="127"/>
    </row>
    <row r="7" spans="1:7">
      <c r="A7" s="127"/>
      <c r="B7" s="127"/>
      <c r="C7" s="127"/>
      <c r="D7" s="127"/>
      <c r="E7" s="127"/>
      <c r="F7" s="127"/>
      <c r="G7" s="127"/>
    </row>
    <row r="8" spans="1:7">
      <c r="A8" s="127"/>
      <c r="B8" s="127"/>
      <c r="C8" s="127"/>
      <c r="D8" s="127"/>
      <c r="E8" s="127"/>
      <c r="F8" s="127"/>
      <c r="G8" s="127"/>
    </row>
    <row r="9" spans="1:7">
      <c r="A9" s="127"/>
      <c r="B9" s="127"/>
      <c r="C9" s="127"/>
      <c r="D9" s="127"/>
      <c r="E9" s="127"/>
      <c r="F9" s="127"/>
      <c r="G9" s="127"/>
    </row>
    <row r="10" spans="1:7">
      <c r="A10" s="127"/>
      <c r="B10" s="127"/>
      <c r="C10" s="127"/>
      <c r="D10" s="127"/>
      <c r="E10" s="127"/>
      <c r="F10" s="127"/>
      <c r="G10" s="127"/>
    </row>
    <row r="11" spans="1:7">
      <c r="A11" s="127"/>
      <c r="B11" s="127"/>
      <c r="C11" s="127"/>
      <c r="D11" s="127"/>
      <c r="E11" s="127"/>
      <c r="F11" s="127"/>
      <c r="G11" s="127"/>
    </row>
    <row r="12" spans="1:7">
      <c r="A12" s="127"/>
      <c r="B12" s="127"/>
      <c r="C12" s="127"/>
      <c r="D12" s="127"/>
      <c r="E12" s="127"/>
      <c r="F12" s="127"/>
      <c r="G12" s="127"/>
    </row>
    <row r="13" spans="1:7">
      <c r="A13" s="127"/>
      <c r="B13" s="127"/>
      <c r="C13" s="127"/>
      <c r="D13" s="127"/>
      <c r="E13" s="127"/>
      <c r="F13" s="127"/>
      <c r="G13" s="127"/>
    </row>
    <row r="14" spans="1:7">
      <c r="A14" s="127"/>
      <c r="B14" s="127"/>
      <c r="C14" s="127"/>
      <c r="D14" s="127"/>
      <c r="E14" s="127"/>
      <c r="F14" s="127"/>
      <c r="G14" s="127"/>
    </row>
    <row r="15" spans="1:7">
      <c r="A15" s="127"/>
      <c r="B15" s="127"/>
      <c r="C15" s="127"/>
      <c r="D15" s="127"/>
      <c r="E15" s="127"/>
      <c r="F15" s="127"/>
      <c r="G15" s="127"/>
    </row>
    <row r="16" spans="1:7">
      <c r="A16" s="127"/>
      <c r="B16" s="127"/>
      <c r="C16" s="127"/>
      <c r="D16" s="127"/>
      <c r="E16" s="127"/>
      <c r="F16" s="127"/>
      <c r="G16" s="127"/>
    </row>
    <row r="17" spans="1:7">
      <c r="A17" s="127"/>
      <c r="B17" s="127"/>
      <c r="C17" s="127"/>
      <c r="D17" s="127"/>
      <c r="E17" s="127"/>
      <c r="F17" s="127"/>
      <c r="G17" s="127"/>
    </row>
    <row r="18" spans="1:7">
      <c r="A18" s="127"/>
      <c r="B18" s="127"/>
      <c r="C18" s="127"/>
      <c r="D18" s="127"/>
      <c r="E18" s="127"/>
      <c r="F18" s="127"/>
      <c r="G18" s="127"/>
    </row>
    <row r="19" spans="1:7">
      <c r="A19" s="127"/>
      <c r="B19" s="127"/>
      <c r="C19" s="127"/>
      <c r="D19" s="127"/>
      <c r="E19" s="127"/>
      <c r="F19" s="127"/>
      <c r="G19" s="127"/>
    </row>
    <row r="20" spans="1:7">
      <c r="A20" s="127"/>
      <c r="B20" s="127"/>
      <c r="C20" s="127"/>
      <c r="D20" s="127"/>
      <c r="E20" s="127"/>
      <c r="F20" s="127"/>
      <c r="G20" s="127"/>
    </row>
  </sheetData>
  <mergeCells count="1">
    <mergeCell ref="A1:G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Huong dan</vt:lpstr>
      <vt:lpstr>JD_Thu ky GD</vt:lpstr>
      <vt:lpstr>JD - KPI</vt:lpstr>
      <vt:lpstr>KPI Thu ky GD</vt:lpstr>
      <vt:lpstr>KPI Thu ky GD final</vt:lpstr>
      <vt:lpstr>Du lieu KPI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KinhcanLap</dc:creator>
  <cp:lastModifiedBy>KinhcanLap</cp:lastModifiedBy>
  <cp:lastPrinted>2022-01-19T03:18:38Z</cp:lastPrinted>
  <dcterms:created xsi:type="dcterms:W3CDTF">2021-05-31T03:20:36Z</dcterms:created>
  <dcterms:modified xsi:type="dcterms:W3CDTF">2022-03-13T03:06:41Z</dcterms:modified>
</cp:coreProperties>
</file>