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2" windowWidth="19980" windowHeight="7308" activeTab="2"/>
  </bookViews>
  <sheets>
    <sheet name="Huong dan" sheetId="5" r:id="rId1"/>
    <sheet name="JD Sale cua hang tu van trang s" sheetId="3" r:id="rId2"/>
    <sheet name="KPI Sale cua hang tu van tr.suc" sheetId="4" r:id="rId3"/>
  </sheets>
  <definedNames>
    <definedName name="_Fill" localSheetId="0" hidden="1">#REF!</definedName>
    <definedName name="_Fill" localSheetId="1" hidden="1">#REF!</definedName>
    <definedName name="_Fill" localSheetId="2" hidden="1">#REF!</definedName>
    <definedName name="_Fill" hidden="1">#REF!</definedName>
    <definedName name="_xlnm._FilterDatabase" localSheetId="2" hidden="1">'KPI Sale cua hang tu van tr.suc'!$A$5:$Y$16</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E12" i="4" l="1"/>
  <c r="E10" i="4"/>
  <c r="E6" i="4"/>
  <c r="E15" i="4"/>
  <c r="D12" i="4" l="1"/>
  <c r="D10" i="4"/>
  <c r="D6" i="4"/>
  <c r="F16" i="4" l="1"/>
  <c r="M9" i="4"/>
  <c r="E16" i="4" l="1"/>
  <c r="M15" i="4"/>
  <c r="M14" i="4"/>
  <c r="M12" i="4"/>
  <c r="M11" i="4"/>
  <c r="M10" i="4"/>
  <c r="M6" i="4"/>
</calcChain>
</file>

<file path=xl/comments1.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sharedStrings.xml><?xml version="1.0" encoding="utf-8"?>
<sst xmlns="http://schemas.openxmlformats.org/spreadsheetml/2006/main" count="180" uniqueCount="150">
  <si>
    <t xml:space="preserve">BẢN MÔ TẢ CÔNG VIỆC 
 </t>
  </si>
  <si>
    <t xml:space="preserve">Mã số </t>
  </si>
  <si>
    <t>Ngày phát hành</t>
  </si>
  <si>
    <t>Lần chỉnh sửa, bổ sung</t>
  </si>
  <si>
    <t>Số trang</t>
  </si>
  <si>
    <t>I.</t>
  </si>
  <si>
    <t>THÔNG TIN CHUNG</t>
  </si>
  <si>
    <t>1.</t>
  </si>
  <si>
    <t>Quan hệ quản lý</t>
  </si>
  <si>
    <t>a)</t>
  </si>
  <si>
    <t>b)</t>
  </si>
  <si>
    <t>2.</t>
  </si>
  <si>
    <t>2.1.</t>
  </si>
  <si>
    <t>Bên trong:</t>
  </si>
  <si>
    <t>2.2.</t>
  </si>
  <si>
    <t>Bên ngoài:</t>
  </si>
  <si>
    <t>II.</t>
  </si>
  <si>
    <t>MỤC ĐÍCH CÔNG VIỆC</t>
  </si>
  <si>
    <t>III.</t>
  </si>
  <si>
    <t xml:space="preserve">TRÁCH NHIỆM VÀ NHIỆM VỤ PHẢI LÀM </t>
  </si>
  <si>
    <t>A</t>
  </si>
  <si>
    <t>B</t>
  </si>
  <si>
    <t>C</t>
  </si>
  <si>
    <t>D</t>
  </si>
  <si>
    <t>E</t>
  </si>
  <si>
    <t>Thực hiện các công việc khác theo sự phân công của quản lý trực tiếp và công ty</t>
  </si>
  <si>
    <t>IV.</t>
  </si>
  <si>
    <t xml:space="preserve">QUYỀN HẠN </t>
  </si>
  <si>
    <t xml:space="preserve">Quyền đề xuất  </t>
  </si>
  <si>
    <t>Đề xuất các chính sách thưởng phạt , quy trình làm việc</t>
  </si>
  <si>
    <t>Đề xuất công cụ dụng cụ phục vụ cho công việc theo quy định</t>
  </si>
  <si>
    <t>Đóng góp ý kiến cải tiến công việc trong công ty</t>
  </si>
  <si>
    <t>Đề xuất hỗ trợ tài chính trong quá trình thực hiện công việc theo quy định</t>
  </si>
  <si>
    <t>Quyền quyết định</t>
  </si>
  <si>
    <t>Quản lý, sử dụng tài sản, nhân sự và các nguồn lực khác do Công ty giao để thực hiện nhiệm vụ;</t>
  </si>
  <si>
    <t>V.</t>
  </si>
  <si>
    <t>ĐIỀU KIỆN LÀM VIỆC</t>
  </si>
  <si>
    <t xml:space="preserve">Thời gian làm việc: </t>
  </si>
  <si>
    <t xml:space="preserve">Điều kiện môi trường làm việc: </t>
  </si>
  <si>
    <t>3.</t>
  </si>
  <si>
    <t>Được trang bị</t>
  </si>
  <si>
    <t>VI.</t>
  </si>
  <si>
    <t>TIÊU CHUẨN VỊ TRÍ</t>
  </si>
  <si>
    <t>Yêu cầu cơ bản</t>
  </si>
  <si>
    <t>1.1.</t>
  </si>
  <si>
    <t>Trình độ đào tạo</t>
  </si>
  <si>
    <t>1.2.</t>
  </si>
  <si>
    <t>Tin học</t>
  </si>
  <si>
    <t>1.3.</t>
  </si>
  <si>
    <t>Ngoại ngữ</t>
  </si>
  <si>
    <t>1.4.</t>
  </si>
  <si>
    <t>Kinh nghiệm</t>
  </si>
  <si>
    <t>Yêu cầu năng lực chuyên môn</t>
  </si>
  <si>
    <t>2.1</t>
  </si>
  <si>
    <t>Kiến thức</t>
  </si>
  <si>
    <t>2.2</t>
  </si>
  <si>
    <t>Kỹ năng</t>
  </si>
  <si>
    <t>2.3</t>
  </si>
  <si>
    <t>Thái độ</t>
  </si>
  <si>
    <t>2.4</t>
  </si>
  <si>
    <t>Khác: ( chứng chỉ nghề)</t>
  </si>
  <si>
    <t>Yêu cầu về năng lực quản lý</t>
  </si>
  <si>
    <t>3.1</t>
  </si>
  <si>
    <t>Năng lực làm việc với con người</t>
  </si>
  <si>
    <t>3.2</t>
  </si>
  <si>
    <t>Năng lực nhận thức</t>
  </si>
  <si>
    <t>3.3</t>
  </si>
  <si>
    <t>Phẩm chất cá nhân</t>
  </si>
  <si>
    <t>KẾT QUẢ ĐẦU RA/ KPI / KẾT QUẢ CẦN ĐẠT</t>
  </si>
  <si>
    <r>
      <rPr>
        <b/>
        <sz val="11"/>
        <color indexed="8"/>
        <rFont val="Times New Roman"/>
        <family val="1"/>
      </rPr>
      <t xml:space="preserve">Vị trí công việc:   </t>
    </r>
    <r>
      <rPr>
        <b/>
        <i/>
        <sz val="11"/>
        <color indexed="8"/>
        <rFont val="Times New Roman"/>
        <family val="1"/>
      </rPr>
      <t xml:space="preserve">    TP HCNS</t>
    </r>
  </si>
  <si>
    <t xml:space="preserve">Bậc </t>
  </si>
  <si>
    <t>Bậc</t>
  </si>
  <si>
    <t>Đơn vị:</t>
  </si>
  <si>
    <t>BẢNG GIAO MỤC TIÊU HOẠT ĐỘNG TOÀN CÔNG TY NĂM 
(Ban hành theo quyết định số ………./HĐQT ngày ……/……./…………</t>
  </si>
  <si>
    <t>Số:</t>
  </si>
  <si>
    <t>Ngày: ……/……/………</t>
  </si>
  <si>
    <t>Nguyễn Hùng Cường | Blognhansu.net.vn | kinhcan24</t>
  </si>
  <si>
    <t>Stt</t>
  </si>
  <si>
    <t>Ký hiệu</t>
  </si>
  <si>
    <t>Mục tiêu bộ phận (O)</t>
  </si>
  <si>
    <t>Trọng số</t>
  </si>
  <si>
    <t>Tiêu chí - thước đo/ tên KPI</t>
  </si>
  <si>
    <t>KPI năm</t>
  </si>
  <si>
    <t>Thước đo, đơn vị tính</t>
  </si>
  <si>
    <t>Tần suất kiểm soát</t>
  </si>
  <si>
    <t>Công cụ đo lường/Nguồn chứng minh</t>
  </si>
  <si>
    <t>KPI</t>
  </si>
  <si>
    <t>PHÂN BỔ MỤC TIÊU THEO THÁNG</t>
  </si>
  <si>
    <t>Nhóm</t>
  </si>
  <si>
    <t>Thành phần</t>
  </si>
  <si>
    <t>Tham chiếu</t>
  </si>
  <si>
    <t>Chỉ tiêu</t>
  </si>
  <si>
    <t>Tháng</t>
  </si>
  <si>
    <t>Báo cáo nhân sự</t>
  </si>
  <si>
    <t>%</t>
  </si>
  <si>
    <t xml:space="preserve">Tháng </t>
  </si>
  <si>
    <t>Tổng</t>
  </si>
  <si>
    <t>Ngày …. Tháng ….. Năm …….</t>
  </si>
  <si>
    <t>Người nhận mục tiêu</t>
  </si>
  <si>
    <t>VND</t>
  </si>
  <si>
    <t>JD2</t>
  </si>
  <si>
    <t>JD3</t>
  </si>
  <si>
    <t>JD4</t>
  </si>
  <si>
    <t>JD5</t>
  </si>
  <si>
    <t>JD21</t>
  </si>
  <si>
    <t>JD22</t>
  </si>
  <si>
    <t>JD31</t>
  </si>
  <si>
    <t>JD32</t>
  </si>
  <si>
    <t>JD41</t>
  </si>
  <si>
    <t>JD42</t>
  </si>
  <si>
    <t>JD51</t>
  </si>
  <si>
    <t>Báo cáo kết quả công việc</t>
  </si>
  <si>
    <t>Yêu cầu hỗ trợ từ các Khối trong quá trình triển khai công việc</t>
  </si>
  <si>
    <r>
      <t xml:space="preserve"> </t>
    </r>
    <r>
      <rPr>
        <sz val="13"/>
        <color theme="1"/>
        <rFont val="Times New Roman"/>
        <family val="1"/>
      </rPr>
      <t>Viết và trình báo cáo lên CEO trong những vấn đề quan trọng;</t>
    </r>
  </si>
  <si>
    <t>Ngày        tháng      năm 202…</t>
  </si>
  <si>
    <t>CEO</t>
  </si>
  <si>
    <t>GĐVH</t>
  </si>
  <si>
    <t>Sale của hàng tư vấn trang sức</t>
  </si>
  <si>
    <t>Cửa hàng</t>
  </si>
  <si>
    <t>Cấp trên quản lý trực tiếp:</t>
  </si>
  <si>
    <t>Cấp dưới trực tiếp:</t>
  </si>
  <si>
    <t xml:space="preserve">Quan hệ công việc: </t>
  </si>
  <si>
    <t>Đảm bảo doanh thu cá nhân và khách hàng hài lòng</t>
  </si>
  <si>
    <t>Tư vấn và giới thiệu các sản phẩm trang sức cao cấp</t>
  </si>
  <si>
    <t>Trưng bày và quản lý, theo dõi hàng hóa tại quầy được giao</t>
  </si>
  <si>
    <t>Chăm sóc khách hàng</t>
  </si>
  <si>
    <t>Hoàn thành nhiệm vụ của Quầy trưởng</t>
  </si>
  <si>
    <t>Lợi nhuận bị động (khách tự đến cửa hàng)</t>
  </si>
  <si>
    <t>Lợi nhuận chủ động (kinh doanh tìm về)</t>
  </si>
  <si>
    <t>Tỷ lệ hoàn thành KPI của quầy trưởng</t>
  </si>
  <si>
    <t>Tỷ lệ lượt khách mua hàng/ tổng số lượt khách ghé thăm quầy</t>
  </si>
  <si>
    <t>Số lần thực hiện sắp xếp kiểm kê hàng hóa</t>
  </si>
  <si>
    <t>Số lỗi 5S về trưng bày và vi phạm nội quy bị phát hiện</t>
  </si>
  <si>
    <t>Số lời khen của khách hàng dành cho cá nhân</t>
  </si>
  <si>
    <t>Tỷ lệ khách hàng cũ được phân công chăm sóc quay lại mua hàng/ tổng số khách hàng cũ được phân công</t>
  </si>
  <si>
    <t>Số cuộc gọi chăm sóc được thực hiện</t>
  </si>
  <si>
    <t>cuộc</t>
  </si>
  <si>
    <t>BC Kinh doanh</t>
  </si>
  <si>
    <t>Lỗi</t>
  </si>
  <si>
    <t>lời khen</t>
  </si>
  <si>
    <t>lần</t>
  </si>
  <si>
    <t>Số bài nội dung truyền thông được đăng trên kênh truyền thông công ty</t>
  </si>
  <si>
    <t>bài</t>
  </si>
  <si>
    <t>Bộ phận: cửa hàng</t>
  </si>
  <si>
    <t>Vị trí</t>
  </si>
  <si>
    <t>Sale cửa hàng tư vấn trang sức</t>
  </si>
  <si>
    <t>JD23</t>
  </si>
  <si>
    <t>JD24</t>
  </si>
  <si>
    <t>JD43</t>
  </si>
  <si>
    <t>Lưu ý: Nên để 8 thước đo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</si>
</sst>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0.00\ _₫_-;\-* #,##0.00\ _₫_-;_-* &quot;-&quot;??\ _₫_-;_-@_-"/>
    <numFmt numFmtId="165" formatCode="_ &quot;\&quot;* #,##0_ ;_ &quot;\&quot;* \-#,##0_ ;_ &quot;\&quot;* &quot;-&quot;_ ;_ @_ "/>
    <numFmt numFmtId="166" formatCode="_ &quot;\&quot;* #,##0.00_ ;_ &quot;\&quot;* \-#,##0.00_ ;_ &quot;\&quot;* &quot;-&quot;??_ ;_ @_ "/>
    <numFmt numFmtId="167" formatCode="_ * #,##0_ ;_ * \-#,##0_ ;_ * &quot;-&quot;_ ;_ @_ "/>
    <numFmt numFmtId="168" formatCode="_ * #,##0.00_ ;_ * \-#,##0.00_ ;_ * &quot;-&quot;??_ ;_ @_ "/>
    <numFmt numFmtId="169" formatCode="_-&quot;£&quot;* #,##0.00_-;\-&quot;£&quot;* #,##0.00_-;_-&quot;£&quot;* &quot;-&quot;??_-;_-@_-"/>
    <numFmt numFmtId="170" formatCode="\$#,##0\ ;\(\$#,##0\)"/>
    <numFmt numFmtId="171" formatCode="&quot;\&quot;#,##0;[Red]&quot;\&quot;&quot;\&quot;\-#,##0"/>
    <numFmt numFmtId="172" formatCode="&quot;\&quot;#,##0.00;[Red]&quot;\&quot;&quot;\&quot;&quot;\&quot;&quot;\&quot;&quot;\&quot;&quot;\&quot;\-#,##0.00"/>
    <numFmt numFmtId="173" formatCode="&quot;\&quot;#,##0.00;[Red]&quot;\&quot;\-#,##0.00"/>
    <numFmt numFmtId="174" formatCode="&quot;\&quot;#,##0;[Red]&quot;\&quot;\-#,##0"/>
    <numFmt numFmtId="175" formatCode="s\t\a\nd\a\rd"/>
    <numFmt numFmtId="176" formatCode="_([$€-2]* #,##0.00_);_([$€-2]* \(#,##0.00\);_([$€-2]* &quot;-&quot;??_)"/>
  </numFmts>
  <fonts count="75">
    <font>
      <sz val="11"/>
      <color theme="1"/>
      <name val="Calibri"/>
      <family val="2"/>
      <charset val="163"/>
      <scheme val="minor"/>
    </font>
    <font>
      <sz val="11"/>
      <color theme="1"/>
      <name val="Calibri"/>
      <family val="2"/>
      <charset val="163"/>
      <scheme val="minor"/>
    </font>
    <font>
      <b/>
      <sz val="11"/>
      <color theme="0"/>
      <name val="Calibri"/>
      <family val="2"/>
      <charset val="163"/>
      <scheme val="minor"/>
    </font>
    <font>
      <sz val="11"/>
      <name val="Times New Roman"/>
      <family val="1"/>
      <charset val="163"/>
    </font>
    <font>
      <sz val="12"/>
      <name val="±¼¸²Ã¼"/>
      <family val="3"/>
      <charset val="129"/>
    </font>
    <font>
      <sz val="12"/>
      <name val="µ¸¿òÃ¼"/>
      <family val="3"/>
      <charset val="129"/>
    </font>
    <font>
      <sz val="11"/>
      <color theme="1"/>
      <name val="Calibri"/>
      <family val="2"/>
      <scheme val="minor"/>
    </font>
    <font>
      <sz val="11"/>
      <color indexed="8"/>
      <name val="Arial"/>
      <family val="2"/>
    </font>
    <font>
      <sz val="10"/>
      <name val="Arial"/>
      <family val="2"/>
    </font>
    <font>
      <sz val="10"/>
      <name val="Arial"/>
      <family val="2"/>
      <charset val="163"/>
    </font>
    <font>
      <b/>
      <sz val="12"/>
      <name val="Arial"/>
      <family val="2"/>
    </font>
    <font>
      <u/>
      <sz val="10"/>
      <color indexed="12"/>
      <name val="VNI-Times"/>
    </font>
    <font>
      <u/>
      <sz val="11"/>
      <color theme="10"/>
      <name val="Calibri"/>
      <family val="2"/>
    </font>
    <font>
      <u/>
      <sz val="10"/>
      <color indexed="12"/>
      <name val="Arial"/>
      <family val="2"/>
    </font>
    <font>
      <sz val="10"/>
      <name val="MS Sans Serif"/>
      <family val="2"/>
    </font>
    <font>
      <sz val="11"/>
      <color theme="1"/>
      <name val="Arial"/>
      <family val="2"/>
    </font>
    <font>
      <sz val="11"/>
      <color indexed="8"/>
      <name val="Arial"/>
      <family val="2"/>
      <charset val="163"/>
    </font>
    <font>
      <sz val="12"/>
      <color theme="1"/>
      <name val="Calibri"/>
      <family val="2"/>
      <scheme val="minor"/>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b/>
      <sz val="12"/>
      <color indexed="8"/>
      <name val="Times New Roman"/>
      <family val="1"/>
      <charset val="163"/>
    </font>
    <font>
      <b/>
      <sz val="11"/>
      <color rgb="FF002060"/>
      <name val="Times New Roman"/>
      <family val="1"/>
    </font>
    <font>
      <b/>
      <i/>
      <sz val="11"/>
      <color indexed="8"/>
      <name val="Times New Roman"/>
      <family val="1"/>
    </font>
    <font>
      <sz val="11"/>
      <color indexed="8"/>
      <name val="Times New Roman"/>
      <family val="1"/>
    </font>
    <font>
      <b/>
      <sz val="11"/>
      <color indexed="8"/>
      <name val="Times New Roman"/>
      <family val="1"/>
    </font>
    <font>
      <b/>
      <u/>
      <sz val="11"/>
      <color indexed="8"/>
      <name val="Times New Roman"/>
      <family val="1"/>
    </font>
    <font>
      <b/>
      <sz val="11"/>
      <name val="Times New Roman"/>
      <family val="1"/>
    </font>
    <font>
      <b/>
      <sz val="11"/>
      <color indexed="8"/>
      <name val="Times New Roman"/>
      <family val="1"/>
      <charset val="163"/>
    </font>
    <font>
      <sz val="11"/>
      <name val="Times New Roman"/>
      <family val="1"/>
    </font>
    <font>
      <i/>
      <sz val="11"/>
      <color theme="1"/>
      <name val="Times New Roman"/>
      <family val="1"/>
    </font>
    <font>
      <sz val="11"/>
      <color indexed="8"/>
      <name val="Times New Roman"/>
      <family val="1"/>
      <charset val="163"/>
    </font>
    <font>
      <sz val="11"/>
      <color theme="1"/>
      <name val="Times New Roman"/>
      <family val="1"/>
    </font>
    <font>
      <b/>
      <sz val="11"/>
      <name val="Times New Roman"/>
      <family val="1"/>
      <charset val="163"/>
    </font>
    <font>
      <b/>
      <sz val="11"/>
      <color theme="0"/>
      <name val="Times New Roman"/>
      <family val="1"/>
    </font>
    <font>
      <i/>
      <sz val="11"/>
      <color indexed="8"/>
      <name val="Times New Roman"/>
      <family val="1"/>
      <charset val="163"/>
    </font>
    <font>
      <i/>
      <sz val="11"/>
      <color indexed="8"/>
      <name val="Times New Roman"/>
      <family val="1"/>
    </font>
    <font>
      <b/>
      <sz val="11"/>
      <color theme="1"/>
      <name val="Times New Roman"/>
      <family val="1"/>
    </font>
    <font>
      <b/>
      <sz val="18"/>
      <color theme="3"/>
      <name val="Cambria"/>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theme="1"/>
      <name val="Times New Roman"/>
      <family val="1"/>
      <charset val="163"/>
    </font>
    <font>
      <sz val="11"/>
      <color theme="1"/>
      <name val="Times New Roman"/>
      <family val="1"/>
      <charset val="163"/>
    </font>
    <font>
      <sz val="12"/>
      <color theme="1"/>
      <name val="Times New Roman"/>
      <family val="2"/>
    </font>
    <font>
      <i/>
      <sz val="11"/>
      <color theme="1"/>
      <name val="Cambria"/>
      <family val="1"/>
      <charset val="163"/>
      <scheme val="major"/>
    </font>
    <font>
      <sz val="11"/>
      <color rgb="FFFF0000"/>
      <name val="Times New Roman"/>
      <family val="1"/>
      <charset val="163"/>
    </font>
    <font>
      <b/>
      <i/>
      <sz val="11"/>
      <color theme="1"/>
      <name val="Times New Roman"/>
      <family val="1"/>
      <charset val="163"/>
    </font>
    <font>
      <b/>
      <sz val="8"/>
      <color indexed="81"/>
      <name val="Tahoma"/>
      <family val="2"/>
      <charset val="163"/>
    </font>
    <font>
      <sz val="8"/>
      <color indexed="81"/>
      <name val="Tahoma"/>
      <family val="2"/>
      <charset val="163"/>
    </font>
    <font>
      <sz val="11"/>
      <color theme="0"/>
      <name val="Calibri"/>
      <family val="2"/>
      <scheme val="minor"/>
    </font>
    <font>
      <sz val="10"/>
      <color rgb="FF000000"/>
      <name val="Arial"/>
      <family val="2"/>
      <charset val="163"/>
    </font>
    <font>
      <sz val="10"/>
      <name val="Times New Roman"/>
      <family val="1"/>
    </font>
    <font>
      <sz val="10"/>
      <name val="Verdana"/>
      <family val="2"/>
    </font>
    <font>
      <u/>
      <sz val="10"/>
      <color indexed="12"/>
      <name val=".VnTime"/>
      <family val="2"/>
    </font>
    <font>
      <u/>
      <sz val="10"/>
      <color theme="10"/>
      <name val="Arial"/>
      <family val="2"/>
    </font>
    <font>
      <u/>
      <sz val="11"/>
      <color indexed="12"/>
      <name val="Calibri"/>
      <family val="2"/>
    </font>
    <font>
      <sz val="14"/>
      <name val="Times New Roman"/>
      <family val="1"/>
      <charset val="163"/>
    </font>
    <font>
      <sz val="11"/>
      <color theme="1"/>
      <name val="Arial"/>
      <family val="2"/>
      <charset val="163"/>
    </font>
    <font>
      <sz val="13"/>
      <color theme="1"/>
      <name val="Times New Roman"/>
      <family val="1"/>
    </font>
  </fonts>
  <fills count="42">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FFFF00"/>
      </patternFill>
    </fill>
    <fill>
      <patternFill patternType="solid">
        <fgColor rgb="FFF2DBDB"/>
        <bgColor rgb="FFF2DBDB"/>
      </patternFill>
    </fill>
  </fills>
  <borders count="3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62">
    <xf numFmtId="0" fontId="0" fillId="0" borderId="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0" fontId="5" fillId="0" borderId="0"/>
    <xf numFmtId="164"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3" fontId="8" fillId="0" borderId="0" applyFont="0" applyFill="0" applyBorder="0" applyAlignment="0" applyProtection="0"/>
    <xf numFmtId="169" fontId="9" fillId="0" borderId="0" applyFont="0" applyFill="0" applyBorder="0" applyAlignment="0" applyProtection="0"/>
    <xf numFmtId="170" fontId="8" fillId="0" borderId="0" applyFont="0" applyFill="0" applyBorder="0" applyAlignment="0" applyProtection="0"/>
    <xf numFmtId="0" fontId="2" fillId="2" borderId="1" applyNumberFormat="0" applyAlignment="0" applyProtection="0"/>
    <xf numFmtId="0" fontId="8" fillId="0" borderId="0" applyFont="0" applyFill="0" applyBorder="0" applyAlignment="0" applyProtection="0"/>
    <xf numFmtId="2" fontId="8" fillId="0" borderId="0" applyFont="0" applyFill="0" applyBorder="0" applyAlignment="0" applyProtection="0"/>
    <xf numFmtId="0" fontId="10" fillId="0" borderId="14" applyNumberFormat="0" applyAlignment="0" applyProtection="0">
      <alignment horizontal="left" vertical="center"/>
    </xf>
    <xf numFmtId="0" fontId="10" fillId="0" borderId="13">
      <alignment horizontal="left" vertical="center"/>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xf numFmtId="0" fontId="1" fillId="0" borderId="0"/>
    <xf numFmtId="0" fontId="6" fillId="0" borderId="0"/>
    <xf numFmtId="0" fontId="8" fillId="0" borderId="0"/>
    <xf numFmtId="0" fontId="1" fillId="0" borderId="0"/>
    <xf numFmtId="0" fontId="9" fillId="0" borderId="0"/>
    <xf numFmtId="0" fontId="15" fillId="0" borderId="0"/>
    <xf numFmtId="0" fontId="6" fillId="0" borderId="0"/>
    <xf numFmtId="0" fontId="8" fillId="0" borderId="0"/>
    <xf numFmtId="0" fontId="8" fillId="0" borderId="0"/>
    <xf numFmtId="0" fontId="8" fillId="0" borderId="0"/>
    <xf numFmtId="0" fontId="8" fillId="0" borderId="0"/>
    <xf numFmtId="0" fontId="8" fillId="0" borderId="0"/>
    <xf numFmtId="0" fontId="16" fillId="0" borderId="0"/>
    <xf numFmtId="0" fontId="17" fillId="0" borderId="0"/>
    <xf numFmtId="0" fontId="8" fillId="0" borderId="0"/>
    <xf numFmtId="0" fontId="1" fillId="0" borderId="0"/>
    <xf numFmtId="0" fontId="9" fillId="0" borderId="0"/>
    <xf numFmtId="0" fontId="6" fillId="0" borderId="0"/>
    <xf numFmtId="0" fontId="1" fillId="0" borderId="0"/>
    <xf numFmtId="0" fontId="1" fillId="0" borderId="0"/>
    <xf numFmtId="0" fontId="7"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0" fontId="7" fillId="0" borderId="0"/>
    <xf numFmtId="0" fontId="7" fillId="0" borderId="0" applyFill="0"/>
    <xf numFmtId="0" fontId="18" fillId="0" borderId="9">
      <alignment horizontal="left" vertical="top"/>
    </xf>
    <xf numFmtId="0" fontId="19" fillId="0" borderId="9">
      <alignment horizontal="left" vertical="center"/>
    </xf>
    <xf numFmtId="0" fontId="20" fillId="0" borderId="5"/>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8" fillId="0" borderId="0" applyFont="0" applyFill="0" applyBorder="0" applyAlignment="0" applyProtection="0"/>
    <xf numFmtId="0" fontId="22" fillId="0" borderId="0"/>
    <xf numFmtId="171" fontId="8" fillId="0" borderId="0" applyFont="0" applyFill="0" applyBorder="0" applyAlignment="0" applyProtection="0"/>
    <xf numFmtId="172" fontId="8"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4" fillId="0" borderId="0"/>
    <xf numFmtId="0" fontId="6" fillId="0" borderId="0"/>
    <xf numFmtId="0" fontId="1" fillId="0" borderId="0"/>
    <xf numFmtId="9" fontId="1" fillId="0" borderId="0" applyFont="0" applyFill="0" applyBorder="0" applyAlignment="0" applyProtection="0"/>
    <xf numFmtId="0" fontId="7" fillId="0" borderId="0"/>
    <xf numFmtId="0" fontId="59" fillId="0" borderId="0"/>
    <xf numFmtId="0" fontId="18" fillId="0" borderId="0" applyFill="0"/>
    <xf numFmtId="0" fontId="9" fillId="0" borderId="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65" fillId="20" borderId="0" applyNumberFormat="0" applyBorder="0" applyAlignment="0" applyProtection="0"/>
    <xf numFmtId="0" fontId="56" fillId="24" borderId="0" applyNumberFormat="0" applyBorder="0" applyAlignment="0" applyProtection="0"/>
    <xf numFmtId="0" fontId="65" fillId="24"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47" fillId="11" borderId="0" applyNumberFormat="0" applyBorder="0" applyAlignment="0" applyProtection="0"/>
    <xf numFmtId="170" fontId="9" fillId="0" borderId="0" applyFont="0" applyFill="0" applyBorder="0" applyAlignment="0" applyProtection="0"/>
    <xf numFmtId="0" fontId="51" fillId="14" borderId="21" applyNumberFormat="0" applyAlignment="0" applyProtection="0"/>
    <xf numFmtId="164" fontId="6" fillId="0" borderId="0" applyFont="0" applyFill="0" applyBorder="0" applyAlignment="0" applyProtection="0"/>
    <xf numFmtId="43" fontId="9" fillId="0" borderId="0" applyFont="0" applyFill="0" applyBorder="0" applyAlignment="0" applyProtection="0"/>
    <xf numFmtId="164" fontId="7"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4" fontId="68" fillId="0" borderId="0" applyFont="0" applyFill="0" applyBorder="0" applyAlignment="0" applyProtection="0"/>
    <xf numFmtId="175" fontId="9" fillId="0" borderId="0" applyFont="0" applyFill="0" applyBorder="0" applyAlignment="0" applyProtection="0"/>
    <xf numFmtId="176" fontId="68" fillId="0" borderId="0" applyFont="0" applyFill="0" applyBorder="0" applyAlignment="0" applyProtection="0"/>
    <xf numFmtId="176" fontId="68" fillId="0" borderId="0" applyFont="0" applyFill="0" applyBorder="0" applyAlignment="0" applyProtection="0"/>
    <xf numFmtId="176" fontId="68" fillId="0" borderId="0" applyFont="0" applyFill="0" applyBorder="0" applyAlignment="0" applyProtection="0"/>
    <xf numFmtId="176" fontId="68" fillId="0" borderId="0" applyFont="0" applyFill="0" applyBorder="0" applyAlignment="0" applyProtection="0"/>
    <xf numFmtId="0" fontId="54" fillId="0" borderId="0" applyNumberFormat="0" applyFill="0" applyBorder="0" applyAlignment="0" applyProtection="0"/>
    <xf numFmtId="2" fontId="9" fillId="0" borderId="0" applyFont="0" applyFill="0" applyBorder="0" applyAlignment="0" applyProtection="0"/>
    <xf numFmtId="0" fontId="46" fillId="10" borderId="0" applyNumberFormat="0" applyBorder="0" applyAlignment="0" applyProtection="0"/>
    <xf numFmtId="0" fontId="43" fillId="0" borderId="18" applyNumberFormat="0" applyFill="0" applyAlignment="0" applyProtection="0"/>
    <xf numFmtId="0" fontId="44" fillId="0" borderId="19" applyNumberFormat="0" applyFill="0" applyAlignment="0" applyProtection="0"/>
    <xf numFmtId="0" fontId="45" fillId="0" borderId="20" applyNumberFormat="0" applyFill="0" applyAlignment="0" applyProtection="0"/>
    <xf numFmtId="0" fontId="45" fillId="0" borderId="0" applyNumberFormat="0" applyFill="0" applyBorder="0" applyAlignment="0" applyProtection="0"/>
    <xf numFmtId="0" fontId="6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49" fillId="13" borderId="21" applyNumberFormat="0" applyAlignment="0" applyProtection="0"/>
    <xf numFmtId="0" fontId="52" fillId="0" borderId="23" applyNumberFormat="0" applyFill="0" applyAlignment="0" applyProtection="0"/>
    <xf numFmtId="0" fontId="48" fillId="12" borderId="0" applyNumberFormat="0" applyBorder="0" applyAlignment="0" applyProtection="0"/>
    <xf numFmtId="0" fontId="8" fillId="0" borderId="0"/>
    <xf numFmtId="0" fontId="17" fillId="0" borderId="0"/>
    <xf numFmtId="0" fontId="9" fillId="0" borderId="0"/>
    <xf numFmtId="0" fontId="9" fillId="0" borderId="0"/>
    <xf numFmtId="0" fontId="9" fillId="0" borderId="0"/>
    <xf numFmtId="0" fontId="9" fillId="0" borderId="0"/>
    <xf numFmtId="0" fontId="9" fillId="0" borderId="0"/>
    <xf numFmtId="0" fontId="16" fillId="0" borderId="0"/>
    <xf numFmtId="0" fontId="59" fillId="0" borderId="0"/>
    <xf numFmtId="0" fontId="6" fillId="0" borderId="0"/>
    <xf numFmtId="0" fontId="15" fillId="0" borderId="0"/>
    <xf numFmtId="0" fontId="8" fillId="0" borderId="0"/>
    <xf numFmtId="0" fontId="8" fillId="0" borderId="0"/>
    <xf numFmtId="0" fontId="6" fillId="0" borderId="0"/>
    <xf numFmtId="0" fontId="7" fillId="0" borderId="0"/>
    <xf numFmtId="0" fontId="9" fillId="0" borderId="0"/>
    <xf numFmtId="0" fontId="1" fillId="0" borderId="0"/>
    <xf numFmtId="0" fontId="9" fillId="0" borderId="0"/>
    <xf numFmtId="0" fontId="66" fillId="0" borderId="0"/>
    <xf numFmtId="0" fontId="6" fillId="0" borderId="0"/>
    <xf numFmtId="0" fontId="72" fillId="0" borderId="0"/>
    <xf numFmtId="0" fontId="8" fillId="0" borderId="0"/>
    <xf numFmtId="0" fontId="1" fillId="15" borderId="24" applyNumberFormat="0" applyFont="0" applyAlignment="0" applyProtection="0"/>
    <xf numFmtId="0" fontId="50" fillId="14" borderId="22" applyNumberFormat="0" applyAlignment="0" applyProtection="0"/>
    <xf numFmtId="3" fontId="9" fillId="0" borderId="0" applyFont="0" applyFill="0" applyBorder="0" applyAlignment="0" applyProtection="0"/>
    <xf numFmtId="0" fontId="42" fillId="0" borderId="0" applyNumberFormat="0" applyFill="0" applyBorder="0" applyAlignment="0" applyProtection="0"/>
    <xf numFmtId="0" fontId="55" fillId="0" borderId="25" applyNumberFormat="0" applyFill="0" applyAlignment="0" applyProtection="0"/>
    <xf numFmtId="0" fontId="53" fillId="0" borderId="0" applyNumberFormat="0" applyFill="0" applyBorder="0" applyAlignment="0" applyProtection="0"/>
    <xf numFmtId="0" fontId="73" fillId="0" borderId="0"/>
    <xf numFmtId="0" fontId="73" fillId="0" borderId="0"/>
  </cellStyleXfs>
  <cellXfs count="234">
    <xf numFmtId="0" fontId="0" fillId="0" borderId="0" xfId="0"/>
    <xf numFmtId="0" fontId="28" fillId="0" borderId="0" xfId="50" applyFont="1" applyAlignment="1">
      <alignment vertical="center"/>
    </xf>
    <xf numFmtId="0" fontId="29" fillId="0" borderId="3" xfId="50" quotePrefix="1" applyFont="1" applyBorder="1" applyAlignment="1">
      <alignment horizontal="center" vertical="center"/>
    </xf>
    <xf numFmtId="0" fontId="29" fillId="0" borderId="3" xfId="9" applyNumberFormat="1" applyFont="1" applyBorder="1" applyAlignment="1">
      <alignment horizontal="center" vertical="center"/>
    </xf>
    <xf numFmtId="0" fontId="28" fillId="0" borderId="3" xfId="50" applyFont="1" applyBorder="1" applyAlignment="1">
      <alignment horizontal="center" vertical="center"/>
    </xf>
    <xf numFmtId="0" fontId="28" fillId="0" borderId="13" xfId="50" applyFont="1" applyBorder="1" applyAlignment="1">
      <alignment vertical="center"/>
    </xf>
    <xf numFmtId="0" fontId="28" fillId="0" borderId="13" xfId="50" applyFont="1" applyBorder="1" applyAlignment="1">
      <alignment horizontal="center" vertical="center"/>
    </xf>
    <xf numFmtId="0" fontId="28" fillId="0" borderId="4" xfId="50" applyFont="1" applyBorder="1" applyAlignment="1">
      <alignment vertical="center"/>
    </xf>
    <xf numFmtId="0" fontId="29" fillId="0" borderId="3" xfId="50" applyFont="1" applyBorder="1" applyAlignment="1">
      <alignment horizontal="center" vertical="center"/>
    </xf>
    <xf numFmtId="0" fontId="29" fillId="6" borderId="3" xfId="50" applyFont="1" applyFill="1" applyBorder="1" applyAlignment="1">
      <alignment horizontal="center" vertical="center"/>
    </xf>
    <xf numFmtId="0" fontId="29" fillId="4" borderId="3" xfId="50" applyFont="1" applyFill="1" applyBorder="1" applyAlignment="1">
      <alignment horizontal="center" vertical="center"/>
    </xf>
    <xf numFmtId="0" fontId="28" fillId="4" borderId="0" xfId="50" applyFont="1" applyFill="1" applyAlignment="1">
      <alignment vertical="center"/>
    </xf>
    <xf numFmtId="0" fontId="32" fillId="7" borderId="3" xfId="50" applyFont="1" applyFill="1" applyBorder="1" applyAlignment="1">
      <alignment horizontal="center" vertical="center"/>
    </xf>
    <xf numFmtId="0" fontId="33" fillId="0" borderId="0" xfId="50" applyFont="1" applyBorder="1" applyAlignment="1">
      <alignment vertical="center"/>
    </xf>
    <xf numFmtId="0" fontId="35" fillId="0" borderId="3" xfId="50" quotePrefix="1" applyFont="1" applyBorder="1" applyAlignment="1">
      <alignment horizontal="center" vertical="center"/>
    </xf>
    <xf numFmtId="0" fontId="33" fillId="0" borderId="3" xfId="50" applyFont="1" applyBorder="1" applyAlignment="1">
      <alignment horizontal="center" vertical="center"/>
    </xf>
    <xf numFmtId="0" fontId="29" fillId="9" borderId="3" xfId="50" applyFont="1" applyFill="1" applyBorder="1" applyAlignment="1">
      <alignment horizontal="center" vertical="center"/>
    </xf>
    <xf numFmtId="0" fontId="28" fillId="0" borderId="13" xfId="50" applyFont="1" applyFill="1" applyBorder="1" applyAlignment="1">
      <alignment vertical="center"/>
    </xf>
    <xf numFmtId="0" fontId="28" fillId="8" borderId="13" xfId="50" applyFont="1" applyFill="1" applyBorder="1" applyAlignment="1">
      <alignment vertical="center"/>
    </xf>
    <xf numFmtId="0" fontId="28" fillId="8" borderId="4" xfId="50" applyFont="1" applyFill="1" applyBorder="1" applyAlignment="1">
      <alignment vertical="center"/>
    </xf>
    <xf numFmtId="0" fontId="29" fillId="8" borderId="13" xfId="50" applyFont="1" applyFill="1" applyBorder="1" applyAlignment="1">
      <alignment vertical="center"/>
    </xf>
    <xf numFmtId="0" fontId="29" fillId="8" borderId="13" xfId="50" applyFont="1" applyFill="1" applyBorder="1" applyAlignment="1">
      <alignment horizontal="left" vertical="center"/>
    </xf>
    <xf numFmtId="0" fontId="29" fillId="8" borderId="4" xfId="50" applyFont="1" applyFill="1" applyBorder="1" applyAlignment="1">
      <alignment horizontal="left" vertical="center"/>
    </xf>
    <xf numFmtId="0" fontId="28" fillId="8" borderId="4" xfId="50" applyFont="1" applyFill="1" applyBorder="1" applyAlignment="1">
      <alignment horizontal="left" vertical="center"/>
    </xf>
    <xf numFmtId="0" fontId="35" fillId="8" borderId="13" xfId="50" applyFont="1" applyFill="1" applyBorder="1" applyAlignment="1">
      <alignment vertical="center"/>
    </xf>
    <xf numFmtId="0" fontId="35" fillId="0" borderId="13" xfId="50" applyFont="1" applyBorder="1" applyAlignment="1">
      <alignment vertical="center"/>
    </xf>
    <xf numFmtId="0" fontId="29" fillId="0" borderId="13" xfId="50" applyFont="1" applyBorder="1" applyAlignment="1">
      <alignment vertical="center"/>
    </xf>
    <xf numFmtId="0" fontId="29" fillId="0" borderId="13" xfId="50" applyFont="1" applyBorder="1" applyAlignment="1">
      <alignment horizontal="left" vertical="center"/>
    </xf>
    <xf numFmtId="0" fontId="29" fillId="0" borderId="4" xfId="50" applyFont="1" applyBorder="1" applyAlignment="1">
      <alignment horizontal="left" vertical="center"/>
    </xf>
    <xf numFmtId="0" fontId="29" fillId="8" borderId="4" xfId="50" applyFont="1" applyFill="1" applyBorder="1" applyAlignment="1">
      <alignment vertical="center"/>
    </xf>
    <xf numFmtId="0" fontId="29" fillId="8" borderId="3" xfId="50" applyFont="1" applyFill="1" applyBorder="1" applyAlignment="1">
      <alignment horizontal="center" vertical="center"/>
    </xf>
    <xf numFmtId="0" fontId="29" fillId="8" borderId="2" xfId="50" applyFont="1" applyFill="1" applyBorder="1" applyAlignment="1">
      <alignment horizontal="center" vertical="center"/>
    </xf>
    <xf numFmtId="0" fontId="37" fillId="0" borderId="3" xfId="50" applyFont="1" applyBorder="1" applyAlignment="1">
      <alignment horizontal="center" vertical="center"/>
    </xf>
    <xf numFmtId="0" fontId="32" fillId="3" borderId="2" xfId="50" applyFont="1" applyFill="1" applyBorder="1" applyAlignment="1">
      <alignment vertical="center"/>
    </xf>
    <xf numFmtId="0" fontId="32" fillId="3" borderId="13" xfId="50" applyFont="1" applyFill="1" applyBorder="1" applyAlignment="1">
      <alignment vertical="center"/>
    </xf>
    <xf numFmtId="0" fontId="32" fillId="3" borderId="3" xfId="50" applyFont="1" applyFill="1" applyBorder="1" applyAlignment="1">
      <alignment horizontal="center" vertical="center"/>
    </xf>
    <xf numFmtId="0" fontId="35" fillId="8" borderId="13" xfId="50" applyFont="1" applyFill="1" applyBorder="1" applyAlignment="1">
      <alignment horizontal="left" vertical="center"/>
    </xf>
    <xf numFmtId="0" fontId="31" fillId="0" borderId="3" xfId="50" applyFont="1" applyBorder="1" applyAlignment="1">
      <alignment horizontal="center" vertical="center"/>
    </xf>
    <xf numFmtId="0" fontId="38" fillId="8" borderId="3" xfId="50" applyFont="1" applyFill="1" applyBorder="1" applyAlignment="1">
      <alignment horizontal="center" vertical="center"/>
    </xf>
    <xf numFmtId="0" fontId="38" fillId="8" borderId="2" xfId="50" applyFont="1" applyFill="1" applyBorder="1" applyAlignment="1">
      <alignment horizontal="center" vertical="center"/>
    </xf>
    <xf numFmtId="0" fontId="32" fillId="3" borderId="3" xfId="50" applyFont="1" applyFill="1" applyBorder="1" applyAlignment="1">
      <alignment vertical="center"/>
    </xf>
    <xf numFmtId="0" fontId="32" fillId="8" borderId="13" xfId="50" applyFont="1" applyFill="1" applyBorder="1" applyAlignment="1">
      <alignment horizontal="left" vertical="center"/>
    </xf>
    <xf numFmtId="0" fontId="32" fillId="8" borderId="13" xfId="50" applyFont="1" applyFill="1" applyBorder="1" applyAlignment="1">
      <alignment vertical="center"/>
    </xf>
    <xf numFmtId="0" fontId="7" fillId="0" borderId="2" xfId="50" applyFont="1" applyBorder="1" applyAlignment="1">
      <alignment horizontal="center" vertical="center"/>
    </xf>
    <xf numFmtId="0" fontId="29" fillId="8" borderId="17" xfId="50" applyFont="1" applyFill="1" applyBorder="1" applyAlignment="1">
      <alignment horizontal="left" vertical="center"/>
    </xf>
    <xf numFmtId="0" fontId="28" fillId="0" borderId="17" xfId="50" applyFont="1" applyBorder="1" applyAlignment="1">
      <alignment horizontal="left" vertical="center"/>
    </xf>
    <xf numFmtId="0" fontId="40" fillId="0" borderId="0" xfId="50" applyFont="1" applyBorder="1" applyAlignment="1">
      <alignment vertical="center"/>
    </xf>
    <xf numFmtId="0" fontId="34" fillId="0" borderId="0" xfId="50" applyFont="1" applyBorder="1" applyAlignment="1">
      <alignment horizontal="center" vertical="center"/>
    </xf>
    <xf numFmtId="0" fontId="41" fillId="0" borderId="0" xfId="50" applyFont="1" applyFill="1" applyBorder="1" applyAlignment="1">
      <alignment horizontal="center" vertical="center"/>
    </xf>
    <xf numFmtId="0" fontId="28" fillId="0" borderId="0" xfId="50" applyFont="1" applyBorder="1" applyAlignment="1">
      <alignment vertical="center"/>
    </xf>
    <xf numFmtId="0" fontId="35" fillId="8" borderId="15" xfId="50" applyFont="1" applyFill="1" applyBorder="1" applyAlignment="1">
      <alignment horizontal="left" vertical="center"/>
    </xf>
    <xf numFmtId="0" fontId="7" fillId="0" borderId="13" xfId="50" applyFont="1" applyBorder="1" applyAlignment="1">
      <alignment vertical="center"/>
    </xf>
    <xf numFmtId="0" fontId="29" fillId="6" borderId="6" xfId="50" applyFont="1" applyFill="1" applyBorder="1" applyAlignment="1">
      <alignment horizontal="center" vertical="center"/>
    </xf>
    <xf numFmtId="0" fontId="28" fillId="8" borderId="13" xfId="50" applyFont="1" applyFill="1" applyBorder="1" applyAlignment="1">
      <alignment horizontal="left" vertical="center"/>
    </xf>
    <xf numFmtId="0" fontId="29" fillId="3" borderId="13" xfId="50" applyFont="1" applyFill="1" applyBorder="1" applyAlignment="1">
      <alignment horizontal="left" vertical="center"/>
    </xf>
    <xf numFmtId="0" fontId="39" fillId="8" borderId="13" xfId="50" applyFont="1" applyFill="1" applyBorder="1" applyAlignment="1">
      <alignment vertical="center"/>
    </xf>
    <xf numFmtId="0" fontId="39" fillId="8" borderId="13" xfId="50" applyFont="1" applyFill="1" applyBorder="1" applyAlignment="1">
      <alignment horizontal="left" vertical="center"/>
    </xf>
    <xf numFmtId="0" fontId="29" fillId="0" borderId="0" xfId="50" applyFont="1" applyBorder="1" applyAlignment="1">
      <alignment horizontal="center" vertical="center"/>
    </xf>
    <xf numFmtId="0" fontId="40" fillId="0" borderId="0" xfId="50" applyFont="1" applyBorder="1" applyAlignment="1">
      <alignment horizontal="center" vertical="center"/>
    </xf>
    <xf numFmtId="0" fontId="35" fillId="8" borderId="4" xfId="50" applyFont="1" applyFill="1" applyBorder="1" applyAlignment="1">
      <alignment horizontal="left" vertical="center"/>
    </xf>
    <xf numFmtId="0" fontId="32" fillId="7" borderId="13" xfId="50" applyFont="1" applyFill="1" applyBorder="1" applyAlignment="1">
      <alignment vertical="center"/>
    </xf>
    <xf numFmtId="0" fontId="27" fillId="7" borderId="13" xfId="50" applyFont="1" applyFill="1" applyBorder="1" applyAlignment="1">
      <alignment vertical="center"/>
    </xf>
    <xf numFmtId="0" fontId="28" fillId="0" borderId="4" xfId="50" applyFont="1" applyBorder="1" applyAlignment="1">
      <alignment horizontal="left" vertical="center"/>
    </xf>
    <xf numFmtId="0" fontId="29" fillId="0" borderId="13" xfId="50" applyFont="1" applyFill="1" applyBorder="1" applyAlignment="1">
      <alignment vertical="center"/>
    </xf>
    <xf numFmtId="0" fontId="29" fillId="0" borderId="4" xfId="50" applyFont="1" applyFill="1" applyBorder="1" applyAlignment="1">
      <alignment vertical="center"/>
    </xf>
    <xf numFmtId="0" fontId="28" fillId="0" borderId="0" xfId="50" applyFont="1" applyAlignment="1"/>
    <xf numFmtId="0" fontId="28" fillId="0" borderId="4" xfId="50" applyFont="1" applyBorder="1" applyAlignment="1">
      <alignment horizontal="center" vertical="center"/>
    </xf>
    <xf numFmtId="0" fontId="32" fillId="3" borderId="17" xfId="50" applyFont="1" applyFill="1" applyBorder="1" applyAlignment="1">
      <alignment vertical="center"/>
    </xf>
    <xf numFmtId="0" fontId="35" fillId="8" borderId="11" xfId="50" applyFont="1" applyFill="1" applyBorder="1" applyAlignment="1">
      <alignment horizontal="left" vertical="center"/>
    </xf>
    <xf numFmtId="0" fontId="35" fillId="8" borderId="15" xfId="50" applyFont="1" applyFill="1" applyBorder="1" applyAlignment="1">
      <alignment vertical="center"/>
    </xf>
    <xf numFmtId="0" fontId="32" fillId="3" borderId="4" xfId="50" applyFont="1" applyFill="1" applyBorder="1" applyAlignment="1">
      <alignment vertical="center"/>
    </xf>
    <xf numFmtId="0" fontId="32" fillId="3" borderId="4" xfId="50" applyFont="1" applyFill="1" applyBorder="1" applyAlignment="1">
      <alignment horizontal="center" vertical="center"/>
    </xf>
    <xf numFmtId="0" fontId="32" fillId="3" borderId="0" xfId="50" applyFont="1" applyFill="1" applyBorder="1" applyAlignment="1">
      <alignment horizontal="left" vertical="center"/>
    </xf>
    <xf numFmtId="0" fontId="32" fillId="3" borderId="0" xfId="50" applyFont="1" applyFill="1" applyBorder="1" applyAlignment="1">
      <alignment horizontal="center" vertical="center"/>
    </xf>
    <xf numFmtId="0" fontId="7" fillId="0" borderId="4" xfId="50" applyFont="1" applyBorder="1" applyAlignment="1">
      <alignment vertical="center"/>
    </xf>
    <xf numFmtId="0" fontId="27" fillId="4" borderId="0" xfId="50" applyFont="1" applyFill="1" applyBorder="1" applyAlignment="1">
      <alignment horizontal="right" vertical="center"/>
    </xf>
    <xf numFmtId="0" fontId="29" fillId="4" borderId="0" xfId="50" quotePrefix="1" applyFont="1" applyFill="1" applyBorder="1" applyAlignment="1">
      <alignment horizontal="right" vertical="center"/>
    </xf>
    <xf numFmtId="0" fontId="30" fillId="4" borderId="0" xfId="50" applyFont="1" applyFill="1" applyBorder="1" applyAlignment="1">
      <alignment horizontal="right" vertical="center"/>
    </xf>
    <xf numFmtId="0" fontId="29" fillId="4" borderId="0" xfId="50" applyFont="1" applyFill="1" applyBorder="1" applyAlignment="1">
      <alignment horizontal="right" vertical="center"/>
    </xf>
    <xf numFmtId="0" fontId="39" fillId="4" borderId="0" xfId="50" applyFont="1" applyFill="1" applyBorder="1" applyAlignment="1">
      <alignment horizontal="right" vertical="center"/>
    </xf>
    <xf numFmtId="0" fontId="28" fillId="4" borderId="0" xfId="50" applyFont="1" applyFill="1" applyBorder="1" applyAlignment="1">
      <alignment horizontal="right" vertical="center"/>
    </xf>
    <xf numFmtId="0" fontId="29" fillId="7" borderId="3" xfId="50" applyFont="1" applyFill="1" applyBorder="1" applyAlignment="1">
      <alignment horizontal="center" vertical="center"/>
    </xf>
    <xf numFmtId="0" fontId="31" fillId="0" borderId="0" xfId="73" applyFont="1" applyBorder="1"/>
    <xf numFmtId="0" fontId="33" fillId="0" borderId="3" xfId="73" applyFont="1" applyFill="1" applyBorder="1" applyAlignment="1">
      <alignment horizontal="center" vertical="center"/>
    </xf>
    <xf numFmtId="0" fontId="33" fillId="0" borderId="0" xfId="73" applyFont="1" applyFill="1" applyBorder="1"/>
    <xf numFmtId="0" fontId="30" fillId="5" borderId="2" xfId="50" applyFont="1" applyFill="1" applyBorder="1" applyAlignment="1">
      <alignment vertical="center"/>
    </xf>
    <xf numFmtId="0" fontId="30" fillId="5" borderId="13" xfId="50" applyFont="1" applyFill="1" applyBorder="1" applyAlignment="1">
      <alignment vertical="center"/>
    </xf>
    <xf numFmtId="0" fontId="30" fillId="5" borderId="4" xfId="50" applyFont="1" applyFill="1" applyBorder="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60" fillId="0" borderId="3" xfId="74" applyFont="1" applyBorder="1" applyAlignment="1">
      <alignment horizontal="right"/>
    </xf>
    <xf numFmtId="0" fontId="37" fillId="3" borderId="2" xfId="0" applyFont="1" applyFill="1" applyBorder="1" applyAlignment="1">
      <alignment horizontal="center" vertical="center"/>
    </xf>
    <xf numFmtId="0" fontId="57" fillId="40" borderId="3" xfId="0" applyFont="1" applyFill="1" applyBorder="1" applyAlignment="1">
      <alignment horizontal="center" vertical="center" wrapText="1"/>
    </xf>
    <xf numFmtId="0" fontId="57" fillId="40" borderId="3" xfId="0" applyFont="1" applyFill="1" applyBorder="1" applyAlignment="1">
      <alignment vertical="center" wrapText="1"/>
    </xf>
    <xf numFmtId="0" fontId="57" fillId="41" borderId="3" xfId="0" applyFont="1" applyFill="1" applyBorder="1" applyAlignment="1">
      <alignment horizontal="center" vertical="center"/>
    </xf>
    <xf numFmtId="0" fontId="58" fillId="0" borderId="3" xfId="0" applyFont="1" applyBorder="1" applyAlignment="1">
      <alignment horizontal="center" vertical="center"/>
    </xf>
    <xf numFmtId="0" fontId="3" fillId="0" borderId="3" xfId="0" applyFont="1" applyFill="1" applyBorder="1" applyAlignment="1">
      <alignment vertical="center"/>
    </xf>
    <xf numFmtId="0" fontId="58" fillId="0" borderId="3" xfId="0" applyFont="1" applyBorder="1" applyAlignment="1">
      <alignment vertical="center"/>
    </xf>
    <xf numFmtId="0" fontId="3" fillId="0" borderId="3" xfId="0" applyFont="1" applyFill="1" applyBorder="1" applyAlignment="1">
      <alignment vertical="center" wrapText="1"/>
    </xf>
    <xf numFmtId="0" fontId="58" fillId="0" borderId="3" xfId="0" applyFont="1" applyFill="1" applyBorder="1" applyAlignment="1">
      <alignment horizontal="center" vertical="center"/>
    </xf>
    <xf numFmtId="9" fontId="58" fillId="0" borderId="3" xfId="0" applyNumberFormat="1" applyFont="1" applyBorder="1" applyAlignment="1">
      <alignment vertical="center"/>
    </xf>
    <xf numFmtId="1" fontId="58" fillId="0" borderId="3" xfId="0" applyNumberFormat="1" applyFont="1" applyBorder="1" applyAlignment="1">
      <alignment horizontal="center" vertical="center"/>
    </xf>
    <xf numFmtId="0" fontId="57" fillId="0" borderId="0" xfId="0" applyFont="1" applyAlignment="1">
      <alignment horizontal="center" vertical="center"/>
    </xf>
    <xf numFmtId="0" fontId="57" fillId="0" borderId="17" xfId="0" applyFont="1" applyBorder="1" applyAlignment="1">
      <alignment horizontal="center" vertical="center"/>
    </xf>
    <xf numFmtId="9" fontId="58" fillId="0" borderId="17" xfId="0" applyNumberFormat="1" applyFont="1" applyBorder="1" applyAlignment="1">
      <alignment vertical="center"/>
    </xf>
    <xf numFmtId="9" fontId="58" fillId="0" borderId="0" xfId="0" applyNumberFormat="1" applyFont="1" applyAlignment="1">
      <alignment vertical="center"/>
    </xf>
    <xf numFmtId="9" fontId="61" fillId="0" borderId="3" xfId="72" applyFont="1" applyFill="1" applyBorder="1" applyAlignment="1">
      <alignment horizontal="center" vertical="center"/>
    </xf>
    <xf numFmtId="1" fontId="58" fillId="0" borderId="3" xfId="0" applyNumberFormat="1" applyFont="1" applyFill="1" applyBorder="1" applyAlignment="1">
      <alignment horizontal="center" vertical="center"/>
    </xf>
    <xf numFmtId="0" fontId="58" fillId="0" borderId="3" xfId="0" applyFont="1" applyFill="1" applyBorder="1" applyAlignment="1">
      <alignment horizontal="center" vertical="center" wrapText="1"/>
    </xf>
    <xf numFmtId="0" fontId="58" fillId="0" borderId="3" xfId="0" applyFont="1" applyFill="1" applyBorder="1" applyAlignment="1">
      <alignment vertical="center"/>
    </xf>
    <xf numFmtId="1" fontId="58" fillId="0" borderId="3" xfId="0" quotePrefix="1" applyNumberFormat="1" applyFont="1" applyFill="1" applyBorder="1" applyAlignment="1">
      <alignment horizontal="center" vertical="center"/>
    </xf>
    <xf numFmtId="17" fontId="58" fillId="0" borderId="3" xfId="0" applyNumberFormat="1" applyFont="1" applyFill="1" applyBorder="1" applyAlignment="1">
      <alignment horizontal="center" vertical="center" wrapText="1"/>
    </xf>
    <xf numFmtId="1" fontId="58" fillId="0" borderId="3" xfId="0" applyNumberFormat="1" applyFont="1" applyFill="1" applyBorder="1" applyAlignment="1">
      <alignment horizontal="center" vertical="center" wrapText="1"/>
    </xf>
    <xf numFmtId="0" fontId="28" fillId="4" borderId="2" xfId="50" applyFont="1" applyFill="1" applyBorder="1" applyAlignment="1">
      <alignment vertical="center"/>
    </xf>
    <xf numFmtId="0" fontId="28" fillId="4" borderId="13" xfId="50" applyFont="1" applyFill="1" applyBorder="1" applyAlignment="1">
      <alignment vertical="center"/>
    </xf>
    <xf numFmtId="0" fontId="28" fillId="4" borderId="4" xfId="50" applyFont="1" applyFill="1" applyBorder="1" applyAlignment="1">
      <alignment vertical="center"/>
    </xf>
    <xf numFmtId="0" fontId="58" fillId="0" borderId="0" xfId="0" applyFont="1" applyAlignment="1">
      <alignment vertical="center"/>
    </xf>
    <xf numFmtId="0" fontId="0" fillId="4" borderId="0" xfId="0" applyFill="1"/>
    <xf numFmtId="0" fontId="41" fillId="0" borderId="0" xfId="50" applyFont="1" applyBorder="1" applyAlignment="1">
      <alignment vertical="center"/>
    </xf>
    <xf numFmtId="0" fontId="28" fillId="4" borderId="2" xfId="50" applyFont="1" applyFill="1" applyBorder="1" applyAlignment="1">
      <alignment vertical="center"/>
    </xf>
    <xf numFmtId="0" fontId="28" fillId="4" borderId="13" xfId="50" applyFont="1" applyFill="1" applyBorder="1" applyAlignment="1">
      <alignment vertical="center"/>
    </xf>
    <xf numFmtId="0" fontId="28" fillId="4" borderId="4" xfId="50" applyFont="1" applyFill="1" applyBorder="1" applyAlignment="1">
      <alignment vertical="center"/>
    </xf>
    <xf numFmtId="9" fontId="58" fillId="0" borderId="5" xfId="0" applyNumberFormat="1" applyFont="1" applyFill="1" applyBorder="1" applyAlignment="1">
      <alignment horizontal="center" vertical="center" wrapText="1"/>
    </xf>
    <xf numFmtId="0" fontId="58" fillId="0" borderId="0" xfId="0" applyFont="1" applyAlignment="1">
      <alignment vertical="center"/>
    </xf>
    <xf numFmtId="9" fontId="58" fillId="0" borderId="5" xfId="0" applyNumberFormat="1" applyFont="1" applyFill="1" applyBorder="1" applyAlignment="1">
      <alignment horizontal="left" vertical="center" wrapText="1"/>
    </xf>
    <xf numFmtId="0" fontId="29" fillId="6" borderId="2" xfId="50" applyFont="1" applyFill="1" applyBorder="1" applyAlignment="1">
      <alignment horizontal="left" vertical="center"/>
    </xf>
    <xf numFmtId="0" fontId="29" fillId="6" borderId="13" xfId="50" applyFont="1" applyFill="1" applyBorder="1" applyAlignment="1">
      <alignment horizontal="left" vertical="center"/>
    </xf>
    <xf numFmtId="0" fontId="29" fillId="6" borderId="4" xfId="50" applyFont="1" applyFill="1" applyBorder="1" applyAlignment="1">
      <alignment horizontal="left" vertical="center"/>
    </xf>
    <xf numFmtId="0" fontId="29" fillId="3" borderId="2" xfId="50" applyFont="1" applyFill="1" applyBorder="1" applyAlignment="1">
      <alignment horizontal="left" vertical="center"/>
    </xf>
    <xf numFmtId="0" fontId="29" fillId="3" borderId="13" xfId="50" applyFont="1" applyFill="1" applyBorder="1" applyAlignment="1">
      <alignment horizontal="left" vertical="center"/>
    </xf>
    <xf numFmtId="0" fontId="29" fillId="3" borderId="4" xfId="50" applyFont="1" applyFill="1" applyBorder="1" applyAlignment="1">
      <alignment horizontal="left" vertical="center"/>
    </xf>
    <xf numFmtId="0" fontId="28" fillId="4" borderId="2" xfId="50" applyFont="1" applyFill="1" applyBorder="1" applyAlignment="1">
      <alignment vertical="center"/>
    </xf>
    <xf numFmtId="0" fontId="28" fillId="4" borderId="13" xfId="50" applyFont="1" applyFill="1" applyBorder="1" applyAlignment="1">
      <alignment vertical="center"/>
    </xf>
    <xf numFmtId="0" fontId="28" fillId="4" borderId="4" xfId="50" applyFont="1" applyFill="1" applyBorder="1" applyAlignment="1">
      <alignment vertical="center"/>
    </xf>
    <xf numFmtId="0" fontId="28" fillId="8" borderId="2" xfId="50" applyFont="1" applyFill="1" applyBorder="1" applyAlignment="1">
      <alignment horizontal="left" vertical="center"/>
    </xf>
    <xf numFmtId="0" fontId="28" fillId="8" borderId="13" xfId="50" applyFont="1" applyFill="1" applyBorder="1" applyAlignment="1">
      <alignment horizontal="left" vertical="center"/>
    </xf>
    <xf numFmtId="0" fontId="28" fillId="8" borderId="4" xfId="50" applyFont="1" applyFill="1" applyBorder="1" applyAlignment="1">
      <alignment horizontal="left" vertical="center"/>
    </xf>
    <xf numFmtId="0" fontId="28" fillId="0" borderId="2" xfId="50" applyFont="1" applyBorder="1" applyAlignment="1">
      <alignment horizontal="left" vertical="center"/>
    </xf>
    <xf numFmtId="0" fontId="28" fillId="0" borderId="13" xfId="50" applyFont="1" applyBorder="1" applyAlignment="1">
      <alignment horizontal="left" vertical="center"/>
    </xf>
    <xf numFmtId="0" fontId="28" fillId="0" borderId="4" xfId="50" applyFont="1" applyBorder="1" applyAlignment="1">
      <alignment horizontal="left" vertical="center"/>
    </xf>
    <xf numFmtId="0" fontId="40" fillId="0" borderId="0" xfId="50" applyFont="1" applyBorder="1" applyAlignment="1">
      <alignment horizontal="center" vertical="center"/>
    </xf>
    <xf numFmtId="0" fontId="29" fillId="0" borderId="0" xfId="50" applyFont="1" applyBorder="1" applyAlignment="1">
      <alignment horizontal="center" vertical="center"/>
    </xf>
    <xf numFmtId="0" fontId="41" fillId="0" borderId="0" xfId="50" applyFont="1" applyBorder="1" applyAlignment="1">
      <alignment horizontal="center" vertical="center"/>
    </xf>
    <xf numFmtId="0" fontId="29" fillId="9" borderId="2" xfId="50" applyFont="1" applyFill="1" applyBorder="1" applyAlignment="1">
      <alignment horizontal="left" vertical="center"/>
    </xf>
    <xf numFmtId="0" fontId="29" fillId="9" borderId="13" xfId="50" applyFont="1" applyFill="1" applyBorder="1" applyAlignment="1">
      <alignment horizontal="left" vertical="center"/>
    </xf>
    <xf numFmtId="0" fontId="29" fillId="9" borderId="4" xfId="50" applyFont="1" applyFill="1" applyBorder="1" applyAlignment="1">
      <alignment horizontal="left" vertical="center"/>
    </xf>
    <xf numFmtId="0" fontId="32" fillId="3" borderId="2" xfId="50" applyFont="1" applyFill="1" applyBorder="1" applyAlignment="1">
      <alignment horizontal="center" vertical="center"/>
    </xf>
    <xf numFmtId="0" fontId="32" fillId="3" borderId="13" xfId="50" applyFont="1" applyFill="1" applyBorder="1" applyAlignment="1">
      <alignment horizontal="center" vertical="center"/>
    </xf>
    <xf numFmtId="0" fontId="35" fillId="8" borderId="2" xfId="50" applyFont="1" applyFill="1" applyBorder="1" applyAlignment="1">
      <alignment horizontal="left" vertical="center"/>
    </xf>
    <xf numFmtId="0" fontId="35" fillId="8" borderId="13" xfId="50" applyFont="1" applyFill="1" applyBorder="1" applyAlignment="1">
      <alignment horizontal="left" vertical="center"/>
    </xf>
    <xf numFmtId="0" fontId="39" fillId="8" borderId="2" xfId="50" applyFont="1" applyFill="1" applyBorder="1" applyAlignment="1">
      <alignment horizontal="center" vertical="center" wrapText="1"/>
    </xf>
    <xf numFmtId="0" fontId="39" fillId="8" borderId="13" xfId="50" applyFont="1" applyFill="1" applyBorder="1" applyAlignment="1">
      <alignment horizontal="center" vertical="center"/>
    </xf>
    <xf numFmtId="0" fontId="33" fillId="0" borderId="2" xfId="73" applyFont="1" applyBorder="1" applyAlignment="1">
      <alignment horizontal="left" vertical="center" wrapText="1"/>
    </xf>
    <xf numFmtId="0" fontId="33" fillId="0" borderId="13" xfId="73" applyFont="1" applyBorder="1" applyAlignment="1">
      <alignment horizontal="left" vertical="center" wrapText="1"/>
    </xf>
    <xf numFmtId="0" fontId="33" fillId="0" borderId="4" xfId="73" applyFont="1" applyBorder="1" applyAlignment="1">
      <alignment horizontal="left" vertical="center" wrapText="1"/>
    </xf>
    <xf numFmtId="0" fontId="29" fillId="0" borderId="2" xfId="50" applyFont="1" applyBorder="1" applyAlignment="1">
      <alignment horizontal="left" vertical="center"/>
    </xf>
    <xf numFmtId="0" fontId="29" fillId="0" borderId="13" xfId="50" applyFont="1" applyBorder="1" applyAlignment="1">
      <alignment horizontal="left" vertical="center"/>
    </xf>
    <xf numFmtId="0" fontId="29" fillId="0" borderId="4" xfId="50" applyFont="1" applyBorder="1" applyAlignment="1">
      <alignment horizontal="left" vertical="center"/>
    </xf>
    <xf numFmtId="0" fontId="29" fillId="5" borderId="2" xfId="50" quotePrefix="1" applyFont="1" applyFill="1" applyBorder="1" applyAlignment="1">
      <alignment horizontal="center" vertical="center"/>
    </xf>
    <xf numFmtId="0" fontId="29" fillId="5" borderId="13" xfId="50" quotePrefix="1" applyFont="1" applyFill="1" applyBorder="1" applyAlignment="1">
      <alignment horizontal="center" vertical="center"/>
    </xf>
    <xf numFmtId="0" fontId="29" fillId="5" borderId="4" xfId="50" quotePrefix="1" applyFont="1" applyFill="1" applyBorder="1" applyAlignment="1">
      <alignment horizontal="center" vertical="center"/>
    </xf>
    <xf numFmtId="0" fontId="31" fillId="6" borderId="2" xfId="50" applyFont="1" applyFill="1" applyBorder="1" applyAlignment="1">
      <alignment horizontal="center" vertical="center" wrapText="1"/>
    </xf>
    <xf numFmtId="0" fontId="31" fillId="6" borderId="13" xfId="50" applyFont="1" applyFill="1" applyBorder="1" applyAlignment="1">
      <alignment horizontal="center" vertical="center" wrapText="1"/>
    </xf>
    <xf numFmtId="0" fontId="29" fillId="6" borderId="2" xfId="50" applyFont="1" applyFill="1" applyBorder="1" applyAlignment="1">
      <alignment horizontal="center" vertical="center"/>
    </xf>
    <xf numFmtId="0" fontId="29" fillId="6" borderId="13" xfId="50" applyFont="1" applyFill="1" applyBorder="1" applyAlignment="1">
      <alignment horizontal="center" vertical="center"/>
    </xf>
    <xf numFmtId="0" fontId="29" fillId="6" borderId="4" xfId="50" applyFont="1" applyFill="1" applyBorder="1" applyAlignment="1">
      <alignment horizontal="center" vertical="center"/>
    </xf>
    <xf numFmtId="0" fontId="31" fillId="0" borderId="2" xfId="50" applyFont="1" applyFill="1" applyBorder="1" applyAlignment="1">
      <alignment horizontal="left" vertical="center"/>
    </xf>
    <xf numFmtId="0" fontId="31" fillId="0" borderId="13" xfId="50" applyFont="1" applyFill="1" applyBorder="1" applyAlignment="1">
      <alignment horizontal="left" vertical="center"/>
    </xf>
    <xf numFmtId="0" fontId="31" fillId="0" borderId="4" xfId="50" applyFont="1" applyFill="1" applyBorder="1" applyAlignment="1">
      <alignment horizontal="left" vertical="center"/>
    </xf>
    <xf numFmtId="0" fontId="31" fillId="6" borderId="2" xfId="50" applyFont="1" applyFill="1" applyBorder="1" applyAlignment="1">
      <alignment horizontal="left" vertical="center"/>
    </xf>
    <xf numFmtId="0" fontId="31" fillId="6" borderId="13" xfId="50" applyFont="1" applyFill="1" applyBorder="1" applyAlignment="1">
      <alignment horizontal="left" vertical="center"/>
    </xf>
    <xf numFmtId="0" fontId="31" fillId="6" borderId="4" xfId="50" applyFont="1" applyFill="1" applyBorder="1" applyAlignment="1">
      <alignment horizontal="left" vertical="center"/>
    </xf>
    <xf numFmtId="0" fontId="33" fillId="4" borderId="2" xfId="50" applyFont="1" applyFill="1" applyBorder="1" applyAlignment="1">
      <alignment horizontal="left" vertical="center"/>
    </xf>
    <xf numFmtId="0" fontId="33" fillId="4" borderId="13" xfId="50" applyFont="1" applyFill="1" applyBorder="1" applyAlignment="1">
      <alignment horizontal="left" vertical="center"/>
    </xf>
    <xf numFmtId="0" fontId="33" fillId="4" borderId="4" xfId="50" applyFont="1" applyFill="1" applyBorder="1" applyAlignment="1">
      <alignment horizontal="left" vertical="center"/>
    </xf>
    <xf numFmtId="0" fontId="25" fillId="0" borderId="3" xfId="50" applyFont="1" applyBorder="1" applyAlignment="1">
      <alignment horizontal="center" vertical="center"/>
    </xf>
    <xf numFmtId="0" fontId="27" fillId="5" borderId="2" xfId="50" applyFont="1" applyFill="1" applyBorder="1" applyAlignment="1">
      <alignment horizontal="left" vertical="center"/>
    </xf>
    <xf numFmtId="0" fontId="27" fillId="5" borderId="4" xfId="50" applyFont="1" applyFill="1" applyBorder="1" applyAlignment="1">
      <alignment horizontal="left" vertical="center"/>
    </xf>
    <xf numFmtId="0" fontId="29" fillId="6" borderId="10" xfId="50" applyFont="1" applyFill="1" applyBorder="1" applyAlignment="1">
      <alignment horizontal="left" vertical="center"/>
    </xf>
    <xf numFmtId="0" fontId="29" fillId="6" borderId="15" xfId="50" applyFont="1" applyFill="1" applyBorder="1" applyAlignment="1">
      <alignment horizontal="left" vertical="center"/>
    </xf>
    <xf numFmtId="0" fontId="29" fillId="6" borderId="11" xfId="50" applyFont="1" applyFill="1" applyBorder="1" applyAlignment="1">
      <alignment horizontal="left" vertical="center"/>
    </xf>
    <xf numFmtId="0" fontId="27" fillId="0" borderId="2" xfId="50" applyFont="1" applyBorder="1" applyAlignment="1">
      <alignment horizontal="left" vertical="center"/>
    </xf>
    <xf numFmtId="0" fontId="27" fillId="0" borderId="13" xfId="50" applyFont="1" applyBorder="1" applyAlignment="1">
      <alignment horizontal="left" vertical="center"/>
    </xf>
    <xf numFmtId="0" fontId="27" fillId="0" borderId="4" xfId="50" applyFont="1" applyBorder="1" applyAlignment="1">
      <alignment horizontal="left" vertical="center"/>
    </xf>
    <xf numFmtId="0" fontId="26" fillId="0" borderId="7" xfId="50" applyFont="1" applyBorder="1" applyAlignment="1">
      <alignment horizontal="center" vertical="center"/>
    </xf>
    <xf numFmtId="0" fontId="26" fillId="0" borderId="17" xfId="50" applyFont="1" applyBorder="1" applyAlignment="1">
      <alignment horizontal="center" vertical="center"/>
    </xf>
    <xf numFmtId="0" fontId="26" fillId="0" borderId="12" xfId="50" applyFont="1" applyBorder="1" applyAlignment="1">
      <alignment horizontal="center" vertical="center"/>
    </xf>
    <xf numFmtId="0" fontId="26" fillId="0" borderId="8" xfId="50" applyFont="1" applyBorder="1" applyAlignment="1">
      <alignment horizontal="center" vertical="center"/>
    </xf>
    <xf numFmtId="0" fontId="26" fillId="0" borderId="0" xfId="50" applyFont="1" applyBorder="1" applyAlignment="1">
      <alignment horizontal="center" vertical="center"/>
    </xf>
    <xf numFmtId="0" fontId="26" fillId="0" borderId="16" xfId="50" applyFont="1" applyBorder="1" applyAlignment="1">
      <alignment horizontal="center" vertical="center"/>
    </xf>
    <xf numFmtId="0" fontId="26" fillId="0" borderId="10" xfId="50" applyFont="1" applyBorder="1" applyAlignment="1">
      <alignment horizontal="center" vertical="center"/>
    </xf>
    <xf numFmtId="0" fontId="26" fillId="0" borderId="15" xfId="50" applyFont="1" applyBorder="1" applyAlignment="1">
      <alignment horizontal="center" vertical="center"/>
    </xf>
    <xf numFmtId="0" fontId="26" fillId="0" borderId="11" xfId="50" applyFont="1" applyBorder="1" applyAlignment="1">
      <alignment horizontal="center" vertical="center"/>
    </xf>
    <xf numFmtId="0" fontId="33" fillId="0" borderId="2" xfId="73" applyFont="1" applyBorder="1" applyAlignment="1">
      <alignment horizontal="left" vertical="center"/>
    </xf>
    <xf numFmtId="0" fontId="33" fillId="0" borderId="13" xfId="73" applyFont="1" applyBorder="1" applyAlignment="1">
      <alignment horizontal="left" vertical="center"/>
    </xf>
    <xf numFmtId="0" fontId="33" fillId="0" borderId="4" xfId="73" applyFont="1" applyBorder="1" applyAlignment="1">
      <alignment horizontal="left" vertical="center"/>
    </xf>
    <xf numFmtId="0" fontId="36" fillId="0" borderId="2" xfId="50" applyFont="1" applyBorder="1" applyAlignment="1">
      <alignment horizontal="left" vertical="center" wrapText="1"/>
    </xf>
    <xf numFmtId="0" fontId="36" fillId="0" borderId="13" xfId="50" applyFont="1" applyBorder="1" applyAlignment="1">
      <alignment horizontal="left" vertical="center" wrapText="1"/>
    </xf>
    <xf numFmtId="0" fontId="36" fillId="0" borderId="4" xfId="50" applyFont="1" applyBorder="1" applyAlignment="1">
      <alignment horizontal="left" vertical="center" wrapText="1"/>
    </xf>
    <xf numFmtId="9" fontId="58" fillId="0" borderId="5" xfId="0" applyNumberFormat="1" applyFont="1" applyFill="1" applyBorder="1" applyAlignment="1">
      <alignment horizontal="center" vertical="center" wrapText="1"/>
    </xf>
    <xf numFmtId="9" fontId="58" fillId="0" borderId="6" xfId="0" applyNumberFormat="1" applyFont="1" applyFill="1" applyBorder="1" applyAlignment="1">
      <alignment horizontal="center" vertical="center" wrapText="1"/>
    </xf>
    <xf numFmtId="0" fontId="57" fillId="0" borderId="0" xfId="0" applyFont="1" applyAlignment="1">
      <alignment horizontal="center" vertical="center"/>
    </xf>
    <xf numFmtId="0" fontId="58" fillId="0" borderId="0" xfId="0" applyFont="1" applyAlignment="1">
      <alignment vertical="center"/>
    </xf>
    <xf numFmtId="0" fontId="57" fillId="0" borderId="3" xfId="0" applyFont="1" applyBorder="1" applyAlignment="1">
      <alignment horizontal="center" vertical="center"/>
    </xf>
    <xf numFmtId="0" fontId="3" fillId="0" borderId="3" xfId="0" applyFont="1" applyBorder="1" applyAlignment="1">
      <alignment vertical="center"/>
    </xf>
    <xf numFmtId="0" fontId="62" fillId="0" borderId="0" xfId="0" applyFont="1" applyAlignment="1">
      <alignment horizontal="center" vertical="center"/>
    </xf>
    <xf numFmtId="0" fontId="58" fillId="0" borderId="6" xfId="0" applyFont="1" applyFill="1" applyBorder="1" applyAlignment="1">
      <alignment horizontal="center" vertical="center" wrapText="1"/>
    </xf>
    <xf numFmtId="9" fontId="58" fillId="0" borderId="5" xfId="0" applyNumberFormat="1" applyFont="1" applyFill="1" applyBorder="1" applyAlignment="1">
      <alignment vertical="center" wrapText="1"/>
    </xf>
    <xf numFmtId="9" fontId="58" fillId="0" borderId="9" xfId="0" applyNumberFormat="1" applyFont="1" applyFill="1" applyBorder="1" applyAlignment="1">
      <alignment vertical="center" wrapText="1"/>
    </xf>
    <xf numFmtId="9" fontId="58" fillId="0" borderId="6" xfId="0" applyNumberFormat="1" applyFont="1" applyFill="1" applyBorder="1" applyAlignment="1">
      <alignment vertical="center" wrapText="1"/>
    </xf>
    <xf numFmtId="0" fontId="58" fillId="0" borderId="5" xfId="0" applyFont="1" applyFill="1" applyBorder="1" applyAlignment="1">
      <alignment vertical="center" wrapText="1"/>
    </xf>
    <xf numFmtId="0" fontId="58" fillId="0" borderId="6" xfId="0" applyFont="1" applyFill="1" applyBorder="1" applyAlignment="1">
      <alignment vertical="center" wrapText="1"/>
    </xf>
    <xf numFmtId="9" fontId="58" fillId="0" borderId="9" xfId="0" applyNumberFormat="1" applyFont="1" applyFill="1" applyBorder="1" applyAlignment="1">
      <alignment horizontal="center" vertical="center" wrapText="1"/>
    </xf>
    <xf numFmtId="0" fontId="57"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57" fillId="0" borderId="26" xfId="0" applyFont="1" applyBorder="1" applyAlignment="1">
      <alignment horizontal="center" vertical="center" wrapText="1"/>
    </xf>
    <xf numFmtId="0" fontId="58" fillId="0" borderId="29"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57" fillId="40" borderId="3" xfId="0" applyFont="1" applyFill="1" applyBorder="1" applyAlignment="1">
      <alignment horizontal="center" vertical="center"/>
    </xf>
    <xf numFmtId="0" fontId="57" fillId="40" borderId="3" xfId="0" applyFont="1" applyFill="1" applyBorder="1" applyAlignment="1">
      <alignment horizontal="center" vertical="center" wrapText="1"/>
    </xf>
    <xf numFmtId="0" fontId="57" fillId="41" borderId="3" xfId="0" applyFont="1" applyFill="1" applyBorder="1" applyAlignment="1">
      <alignment horizontal="center" vertical="center"/>
    </xf>
    <xf numFmtId="0" fontId="3" fillId="0" borderId="3" xfId="0" applyFont="1" applyBorder="1" applyAlignment="1">
      <alignment horizontal="center" vertical="center"/>
    </xf>
    <xf numFmtId="0" fontId="32" fillId="7" borderId="6" xfId="50" applyFont="1" applyFill="1" applyBorder="1" applyAlignment="1">
      <alignment horizontal="center" vertical="center"/>
    </xf>
    <xf numFmtId="0" fontId="32" fillId="7" borderId="15" xfId="50" applyFont="1" applyFill="1" applyBorder="1" applyAlignment="1">
      <alignment vertical="center"/>
    </xf>
    <xf numFmtId="0" fontId="33" fillId="0" borderId="0" xfId="50" applyFont="1" applyFill="1" applyBorder="1" applyAlignment="1">
      <alignment vertical="center"/>
    </xf>
    <xf numFmtId="0" fontId="33" fillId="0" borderId="15" xfId="50" applyFont="1" applyFill="1" applyBorder="1" applyAlignment="1">
      <alignment vertical="center"/>
    </xf>
    <xf numFmtId="0" fontId="36" fillId="0" borderId="3" xfId="31" applyFont="1" applyBorder="1" applyAlignment="1">
      <alignment vertical="center"/>
    </xf>
    <xf numFmtId="0" fontId="58" fillId="0" borderId="9" xfId="0" applyFont="1" applyFill="1" applyBorder="1" applyAlignment="1">
      <alignment vertical="center" wrapText="1"/>
    </xf>
    <xf numFmtId="0" fontId="34" fillId="0" borderId="0" xfId="0" applyFont="1" applyAlignment="1">
      <alignment vertical="center"/>
    </xf>
  </cellXfs>
  <cellStyles count="162">
    <cellStyle name="_Table2_Out_Chi nhan vien 2010" xfId="75"/>
    <cellStyle name="0,0_x000d__x000a_NA_x000d__x000a_" xfId="76"/>
    <cellStyle name="20% - Accent1 2" xfId="77"/>
    <cellStyle name="20% - Accent2 2" xfId="78"/>
    <cellStyle name="20% - Accent3 2" xfId="79"/>
    <cellStyle name="20% - Accent4 2" xfId="80"/>
    <cellStyle name="20% - Accent5 2" xfId="81"/>
    <cellStyle name="20% - Accent6 2" xfId="82"/>
    <cellStyle name="40% - Accent1 2" xfId="83"/>
    <cellStyle name="40% - Accent2 2" xfId="84"/>
    <cellStyle name="40% - Accent3 2" xfId="85"/>
    <cellStyle name="40% - Accent4 2" xfId="86"/>
    <cellStyle name="40% - Accent5 2" xfId="87"/>
    <cellStyle name="40% - Accent6 2" xfId="88"/>
    <cellStyle name="60% - Accent1 2" xfId="89"/>
    <cellStyle name="60% - Accent2 2" xfId="90"/>
    <cellStyle name="60% - Accent3 2" xfId="91"/>
    <cellStyle name="60% - Accent4 2" xfId="92"/>
    <cellStyle name="60% - Accent5 2" xfId="93"/>
    <cellStyle name="60% - Accent6 2" xfId="94"/>
    <cellStyle name="Accent1 2" xfId="95"/>
    <cellStyle name="Accent2 2" xfId="96"/>
    <cellStyle name="Accent2 3" xfId="97"/>
    <cellStyle name="Accent3 2" xfId="98"/>
    <cellStyle name="Accent3 3" xfId="99"/>
    <cellStyle name="Accent4 2" xfId="100"/>
    <cellStyle name="Accent5 2" xfId="101"/>
    <cellStyle name="Accent6 2" xfId="102"/>
    <cellStyle name="ÅëÈ­ [0]_¿ì¹°Åë" xfId="1"/>
    <cellStyle name="ÅëÈ­_¿ì¹°Åë" xfId="2"/>
    <cellStyle name="ÄÞ¸¶ [0]_¿ì¹°Åë" xfId="3"/>
    <cellStyle name="ÄÞ¸¶_¿ì¹°Åë" xfId="4"/>
    <cellStyle name="Bad 2" xfId="103"/>
    <cellStyle name="Beløb0" xfId="104"/>
    <cellStyle name="Ç¥ÁØ_´çÃÊ±¸ÀÔ»ý»ê" xfId="5"/>
    <cellStyle name="Calculation 2" xfId="105"/>
    <cellStyle name="Check Cell 2" xfId="13"/>
    <cellStyle name="Comma 2" xfId="6"/>
    <cellStyle name="Comma 2 2" xfId="106"/>
    <cellStyle name="Comma 2 3" xfId="107"/>
    <cellStyle name="Comma 3" xfId="7"/>
    <cellStyle name="Comma 3 2" xfId="108"/>
    <cellStyle name="Comma 3 3" xfId="109"/>
    <cellStyle name="Comma 4" xfId="8"/>
    <cellStyle name="Comma 5" xfId="9"/>
    <cellStyle name="Comma 8" xfId="110"/>
    <cellStyle name="Comma0" xfId="10"/>
    <cellStyle name="Currency 2" xfId="11"/>
    <cellStyle name="Currency 3" xfId="111"/>
    <cellStyle name="Currency0" xfId="12"/>
    <cellStyle name="Date" xfId="14"/>
    <cellStyle name="Dato" xfId="112"/>
    <cellStyle name="Euro" xfId="113"/>
    <cellStyle name="Euro 2" xfId="114"/>
    <cellStyle name="Euro 3" xfId="115"/>
    <cellStyle name="Euro 4" xfId="116"/>
    <cellStyle name="Explanatory Text 2" xfId="117"/>
    <cellStyle name="Fast" xfId="118"/>
    <cellStyle name="Fixed" xfId="15"/>
    <cellStyle name="Good 2" xfId="119"/>
    <cellStyle name="Header1" xfId="16"/>
    <cellStyle name="Header2" xfId="17"/>
    <cellStyle name="Heading 1 2" xfId="120"/>
    <cellStyle name="Heading 2 2" xfId="121"/>
    <cellStyle name="Heading 3 2" xfId="122"/>
    <cellStyle name="Heading 4 2" xfId="123"/>
    <cellStyle name="Hyperlink 12" xfId="124"/>
    <cellStyle name="Hyperlink 2" xfId="18"/>
    <cellStyle name="Hyperlink 2 10" xfId="19"/>
    <cellStyle name="Hyperlink 2 11" xfId="125"/>
    <cellStyle name="Hyperlink 2 2" xfId="20"/>
    <cellStyle name="Hyperlink 2 3" xfId="21"/>
    <cellStyle name="Hyperlink 2 4" xfId="22"/>
    <cellStyle name="Hyperlink 2 5" xfId="23"/>
    <cellStyle name="Hyperlink 2 6" xfId="24"/>
    <cellStyle name="Hyperlink 2 7" xfId="25"/>
    <cellStyle name="Hyperlink 2 8" xfId="26"/>
    <cellStyle name="Hyperlink 2 9" xfId="27"/>
    <cellStyle name="Hyperlink 3" xfId="28"/>
    <cellStyle name="Hyperlink 3 2" xfId="126"/>
    <cellStyle name="Hyperlink 4" xfId="127"/>
    <cellStyle name="Hyperlink 5" xfId="128"/>
    <cellStyle name="Input 2" xfId="129"/>
    <cellStyle name="Ledger 17 x 11 in" xfId="29"/>
    <cellStyle name="Linked Cell 2" xfId="130"/>
    <cellStyle name="Neutral 2" xfId="131"/>
    <cellStyle name="Normal" xfId="0" builtinId="0"/>
    <cellStyle name="Normal 10" xfId="30"/>
    <cellStyle name="Normal 11" xfId="132"/>
    <cellStyle name="Normal 12" xfId="133"/>
    <cellStyle name="Normal 13" xfId="134"/>
    <cellStyle name="Normal 14" xfId="135"/>
    <cellStyle name="Normal 15" xfId="136"/>
    <cellStyle name="Normal 16" xfId="160"/>
    <cellStyle name="Normal 16 2" xfId="161"/>
    <cellStyle name="Normal 18" xfId="137"/>
    <cellStyle name="Normal 19" xfId="138"/>
    <cellStyle name="Normal 2" xfId="31"/>
    <cellStyle name="Normal 2 10" xfId="32"/>
    <cellStyle name="Normal 2 11" xfId="139"/>
    <cellStyle name="Normal 2 2" xfId="33"/>
    <cellStyle name="Normal 2 2 2" xfId="34"/>
    <cellStyle name="Normal 2 2 3" xfId="74"/>
    <cellStyle name="Normal 2 2 3 2" xfId="140"/>
    <cellStyle name="Normal 2 2 4" xfId="141"/>
    <cellStyle name="Normal 2 3" xfId="35"/>
    <cellStyle name="Normal 2 3 2" xfId="73"/>
    <cellStyle name="Normal 2 3 5" xfId="142"/>
    <cellStyle name="Normal 2 4" xfId="36"/>
    <cellStyle name="Normal 2 4 2" xfId="143"/>
    <cellStyle name="Normal 2 5" xfId="37"/>
    <cellStyle name="Normal 2 5 2" xfId="144"/>
    <cellStyle name="Normal 2 6" xfId="38"/>
    <cellStyle name="Normal 2 7" xfId="39"/>
    <cellStyle name="Normal 2 8" xfId="40"/>
    <cellStyle name="Normal 2 9" xfId="41"/>
    <cellStyle name="Normal 2_JD Tro ly TGD BDS v1.22.12" xfId="42"/>
    <cellStyle name="Normal 3" xfId="43"/>
    <cellStyle name="Normal 3 2" xfId="44"/>
    <cellStyle name="Normal 3 2 2" xfId="145"/>
    <cellStyle name="Normal 3 3" xfId="146"/>
    <cellStyle name="Normal 3 4" xfId="147"/>
    <cellStyle name="Normal 3 5" xfId="148"/>
    <cellStyle name="Normal 4" xfId="45"/>
    <cellStyle name="Normal 4 2" xfId="46"/>
    <cellStyle name="Normal 4 3" xfId="149"/>
    <cellStyle name="Normal 4 4" xfId="150"/>
    <cellStyle name="Normal 5" xfId="47"/>
    <cellStyle name="Normal 5 2" xfId="70"/>
    <cellStyle name="Normal 6" xfId="48"/>
    <cellStyle name="Normal 6 2" xfId="71"/>
    <cellStyle name="Normal 6 3" xfId="151"/>
    <cellStyle name="Normal 7" xfId="49"/>
    <cellStyle name="Normal 7 2" xfId="152"/>
    <cellStyle name="Normal 8" xfId="50"/>
    <cellStyle name="Normal 8 2" xfId="153"/>
    <cellStyle name="Normal 9" xfId="51"/>
    <cellStyle name="Note 2" xfId="154"/>
    <cellStyle name="Output 2" xfId="155"/>
    <cellStyle name="Percent" xfId="72" builtinId="5"/>
    <cellStyle name="Percent 2" xfId="52"/>
    <cellStyle name="Percent 3" xfId="53"/>
    <cellStyle name="Punktum0" xfId="156"/>
    <cellStyle name="Style 1" xfId="54"/>
    <cellStyle name="Style 2" xfId="55"/>
    <cellStyle name="Title 2" xfId="157"/>
    <cellStyle name="Total 2" xfId="158"/>
    <cellStyle name="vnhead2" xfId="58"/>
    <cellStyle name="vntxt1" xfId="56"/>
    <cellStyle name="vntxt2" xfId="57"/>
    <cellStyle name="Warning Text 2" xfId="159"/>
    <cellStyle name="똿뗦먛귟 [0.00]_PRODUCT DETAIL Q1" xfId="59"/>
    <cellStyle name="똿뗦먛귟_PRODUCT DETAIL Q1" xfId="60"/>
    <cellStyle name="믅됞 [0.00]_PRODUCT DETAIL Q1" xfId="61"/>
    <cellStyle name="믅됞_PRODUCT DETAIL Q1" xfId="62"/>
    <cellStyle name="백분율_HOBONG" xfId="63"/>
    <cellStyle name="뷭?_BOOKSHIP" xfId="64"/>
    <cellStyle name="콤마 [0]_1202" xfId="65"/>
    <cellStyle name="콤마_1202" xfId="66"/>
    <cellStyle name="통화 [0]_1202" xfId="67"/>
    <cellStyle name="통화_1202" xfId="68"/>
    <cellStyle name="표준_(정보부문)월별인원계획"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133348</xdr:rowOff>
    </xdr:from>
    <xdr:to>
      <xdr:col>12</xdr:col>
      <xdr:colOff>476250</xdr:colOff>
      <xdr:row>63</xdr:row>
      <xdr:rowOff>19050</xdr:rowOff>
    </xdr:to>
    <xdr:sp macro="" textlink="">
      <xdr:nvSpPr>
        <xdr:cNvPr id="2" name="TextBox 1"/>
        <xdr:cNvSpPr txBox="1"/>
      </xdr:nvSpPr>
      <xdr:spPr>
        <a:xfrm>
          <a:off x="247650" y="133348"/>
          <a:ext cx="8458200" cy="11287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Times New Roman" pitchFamily="18" charset="0"/>
              <a:ea typeface="+mn-ea"/>
              <a:cs typeface="Times New Roman" pitchFamily="18" charset="0"/>
            </a:rPr>
            <a:t>Hướng</a:t>
          </a:r>
          <a:r>
            <a:rPr lang="en-US" sz="1100" b="1" baseline="0">
              <a:solidFill>
                <a:schemeClr val="dk1"/>
              </a:solidFill>
              <a:effectLst/>
              <a:latin typeface="Times New Roman" pitchFamily="18" charset="0"/>
              <a:ea typeface="+mn-ea"/>
              <a:cs typeface="Times New Roman" pitchFamily="18" charset="0"/>
            </a:rPr>
            <a:t> dẫn làm KPI</a:t>
          </a:r>
          <a:endParaRPr lang="en-US" sz="1100" b="1">
            <a:solidFill>
              <a:schemeClr val="dk1"/>
            </a:solidFill>
            <a:effectLst/>
            <a:latin typeface="Times New Roman" pitchFamily="18" charset="0"/>
            <a:ea typeface="+mn-ea"/>
            <a:cs typeface="Times New Roman" pitchFamily="18" charset="0"/>
          </a:endParaRPr>
        </a:p>
        <a:p>
          <a:r>
            <a:rPr lang="vi-VN" sz="1100" b="1">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Hôm vừa rồi tôi đọc được stt trên HrShare: “A ơi a cho em xin KPI của </a:t>
          </a:r>
          <a:r>
            <a:rPr lang="en-US" sz="1100" b="0">
              <a:solidFill>
                <a:schemeClr val="dk1"/>
              </a:solidFill>
              <a:effectLst/>
              <a:latin typeface="Times New Roman" pitchFamily="18" charset="0"/>
              <a:ea typeface="+mn-ea"/>
              <a:cs typeface="Times New Roman" pitchFamily="18" charset="0"/>
            </a:rPr>
            <a:t>.... </a:t>
          </a:r>
          <a:r>
            <a:rPr lang="vi-VN" sz="1100" b="0">
              <a:solidFill>
                <a:schemeClr val="dk1"/>
              </a:solidFill>
              <a:effectLst/>
              <a:latin typeface="Times New Roman" pitchFamily="18" charset="0"/>
              <a:ea typeface="+mn-ea"/>
              <a:cs typeface="Times New Roman" pitchFamily="18" charset="0"/>
            </a:rPr>
            <a:t>đc ko ạ?”</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Đúng nghề nên tôi vào bảo rằng đưa tôi JD, tôi sẽ gửi lại bản KPI cho bạn. Sau mấy hôm, tôi đã ra kết quả. Xin gửi cả nhà để tham khảo.</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Để ra được file này, tôi tiến hành các bước sau:</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Bước 1:  Xác định mô tả công việc vị trí</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Bước 2: Có được mô tả công việc, tôi tiếp tục sử dụng phương pháp JD – KPI để lọc ra các thước đo hiệu quả công việc. Chúng ta chỉ cần đặt câu hỏi: “Công việc …., như thế nào là đạt về mặt số lượng, chất lượng, thời gian, chi phí?” Từ câu trả lời gõ lại vào ô diễn đạt bằng lời. Có yêu cầu bằng lời, tôi phiên đổi ra thước đo. Quanh đi quẩn lại thì KPI thường chỉ có đâu đó 3 loại thước đo: Số, tỷ lệ, thời gian</a:t>
          </a:r>
        </a:p>
        <a:p>
          <a:r>
            <a:rPr lang="en-US" sz="1100" b="0">
              <a:solidFill>
                <a:schemeClr val="dk1"/>
              </a:solidFill>
              <a:effectLst/>
              <a:latin typeface="Times New Roman" pitchFamily="18" charset="0"/>
              <a:ea typeface="+mn-ea"/>
              <a:cs typeface="Times New Roman" pitchFamily="18" charset="0"/>
            </a:rPr>
            <a:t/>
          </a:r>
          <a:br>
            <a:rPr lang="en-US" sz="1100" b="0">
              <a:solidFill>
                <a:schemeClr val="dk1"/>
              </a:solidFill>
              <a:effectLst/>
              <a:latin typeface="Times New Roman" pitchFamily="18" charset="0"/>
              <a:ea typeface="+mn-ea"/>
              <a:cs typeface="Times New Roman" pitchFamily="18" charset="0"/>
            </a:rPr>
          </a:br>
          <a:r>
            <a:rPr lang="en-US" sz="1100" b="0">
              <a:solidFill>
                <a:schemeClr val="dk1"/>
              </a:solidFill>
              <a:effectLst/>
              <a:latin typeface="Times New Roman" pitchFamily="18" charset="0"/>
              <a:ea typeface="+mn-ea"/>
              <a:cs typeface="Times New Roman" pitchFamily="18" charset="0"/>
            </a:rPr>
            <a:t>C</a:t>
          </a:r>
          <a:r>
            <a:rPr lang="vi-VN" sz="1100" b="0">
              <a:solidFill>
                <a:schemeClr val="dk1"/>
              </a:solidFill>
              <a:effectLst/>
              <a:latin typeface="Times New Roman" pitchFamily="18" charset="0"/>
              <a:ea typeface="+mn-ea"/>
              <a:cs typeface="Times New Roman" pitchFamily="18" charset="0"/>
            </a:rPr>
            <a:t>ứ tẩn mẩn làm từng công việc một, khi hoàn thiện, tôi tiếp tục bước sang bước 4.</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Bước 3: Tôi nhặt các thước đo và kỳ vọng vào bảng thư viện KPI của vị trí. </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Bước 4: Có thư viện KPI của vị trí, tôi tiến hành rút KPI gọn lại với các bước nhỏ sau:</a:t>
          </a:r>
        </a:p>
        <a:p>
          <a:r>
            <a:rPr lang="vi-VN" sz="1100" b="0">
              <a:solidFill>
                <a:schemeClr val="dk1"/>
              </a:solidFill>
              <a:effectLst/>
              <a:latin typeface="Times New Roman" pitchFamily="18" charset="0"/>
              <a:ea typeface="+mn-ea"/>
              <a:cs typeface="Times New Roman" pitchFamily="18" charset="0"/>
            </a:rPr>
            <a:t>Bc4.1 : Rút gọn với nguyên tắc</a:t>
          </a:r>
        </a:p>
        <a:p>
          <a:r>
            <a:rPr lang="vi-VN" sz="1100" b="0">
              <a:solidFill>
                <a:schemeClr val="dk1"/>
              </a:solidFill>
              <a:effectLst/>
              <a:latin typeface="Times New Roman" pitchFamily="18" charset="0"/>
              <a:ea typeface="+mn-ea"/>
              <a:cs typeface="Times New Roman" pitchFamily="18" charset="0"/>
            </a:rPr>
            <a:t>- Nguyên tắc chung:</a:t>
          </a:r>
        </a:p>
        <a:p>
          <a:r>
            <a:rPr lang="vi-VN" sz="1100" b="0">
              <a:solidFill>
                <a:schemeClr val="dk1"/>
              </a:solidFill>
              <a:effectLst/>
              <a:latin typeface="Times New Roman" pitchFamily="18" charset="0"/>
              <a:ea typeface="+mn-ea"/>
              <a:cs typeface="Times New Roman" pitchFamily="18" charset="0"/>
            </a:rPr>
            <a:t>1. Dưới 8 KPI cho mỗi vị trí</a:t>
          </a:r>
        </a:p>
        <a:p>
          <a:r>
            <a:rPr lang="vi-VN" sz="1100" b="0">
              <a:solidFill>
                <a:schemeClr val="dk1"/>
              </a:solidFill>
              <a:effectLst/>
              <a:latin typeface="Times New Roman" pitchFamily="18" charset="0"/>
              <a:ea typeface="+mn-ea"/>
              <a:cs typeface="Times New Roman" pitchFamily="18" charset="0"/>
            </a:rPr>
            <a:t>2. Giữa lại thước đo SMART (cân đo đong đếm được)</a:t>
          </a:r>
        </a:p>
        <a:p>
          <a:r>
            <a:rPr lang="vi-VN" sz="1100" b="0">
              <a:solidFill>
                <a:schemeClr val="dk1"/>
              </a:solidFill>
              <a:effectLst/>
              <a:latin typeface="Times New Roman" pitchFamily="18" charset="0"/>
              <a:ea typeface="+mn-ea"/>
              <a:cs typeface="Times New Roman" pitchFamily="18" charset="0"/>
            </a:rPr>
            <a:t>3. Giữ lại các thước đo có tích cực tạo động lực (củ cà rốt)</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 Nguyên tắc rút cho vị trí trưởng</a:t>
          </a:r>
        </a:p>
        <a:p>
          <a:r>
            <a:rPr lang="vi-VN" sz="1100" b="0">
              <a:solidFill>
                <a:schemeClr val="dk1"/>
              </a:solidFill>
              <a:effectLst/>
              <a:latin typeface="Times New Roman" pitchFamily="18" charset="0"/>
              <a:ea typeface="+mn-ea"/>
              <a:cs typeface="Times New Roman" pitchFamily="18" charset="0"/>
            </a:rPr>
            <a:t>1. Giữ lại chỉ số Chiến lược</a:t>
          </a:r>
        </a:p>
        <a:p>
          <a:r>
            <a:rPr lang="vi-VN" sz="1100" b="0">
              <a:solidFill>
                <a:schemeClr val="dk1"/>
              </a:solidFill>
              <a:effectLst/>
              <a:latin typeface="Times New Roman" pitchFamily="18" charset="0"/>
              <a:ea typeface="+mn-ea"/>
              <a:cs typeface="Times New Roman" pitchFamily="18" charset="0"/>
            </a:rPr>
            <a:t>2. Giữ lại chỉ số KEY</a:t>
          </a:r>
        </a:p>
        <a:p>
          <a:r>
            <a:rPr lang="vi-VN" sz="1100" b="0">
              <a:solidFill>
                <a:schemeClr val="dk1"/>
              </a:solidFill>
              <a:effectLst/>
              <a:latin typeface="Times New Roman" pitchFamily="18" charset="0"/>
              <a:ea typeface="+mn-ea"/>
              <a:cs typeface="Times New Roman" pitchFamily="18" charset="0"/>
            </a:rPr>
            <a:t>3. Giữ lại chỉ số Khắc phục vấn đề tồn tại trong công việc</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 Nguyên tắc rút cho vị trí nhân viên</a:t>
          </a:r>
        </a:p>
        <a:p>
          <a:r>
            <a:rPr lang="vi-VN" sz="1100" b="0">
              <a:solidFill>
                <a:schemeClr val="dk1"/>
              </a:solidFill>
              <a:effectLst/>
              <a:latin typeface="Times New Roman" pitchFamily="18" charset="0"/>
              <a:ea typeface="+mn-ea"/>
              <a:cs typeface="Times New Roman" pitchFamily="18" charset="0"/>
            </a:rPr>
            <a:t>1. Giữ lại chỉ số Nhiệm vụ</a:t>
          </a:r>
        </a:p>
        <a:p>
          <a:r>
            <a:rPr lang="vi-VN" sz="1100" b="0">
              <a:solidFill>
                <a:schemeClr val="dk1"/>
              </a:solidFill>
              <a:effectLst/>
              <a:latin typeface="Times New Roman" pitchFamily="18" charset="0"/>
              <a:ea typeface="+mn-ea"/>
              <a:cs typeface="Times New Roman" pitchFamily="18" charset="0"/>
            </a:rPr>
            <a:t>2. Giữ lại chỉ số KEY</a:t>
          </a:r>
        </a:p>
        <a:p>
          <a:r>
            <a:rPr lang="vi-VN" sz="1100" b="0">
              <a:solidFill>
                <a:schemeClr val="dk1"/>
              </a:solidFill>
              <a:effectLst/>
              <a:latin typeface="Times New Roman" pitchFamily="18" charset="0"/>
              <a:ea typeface="+mn-ea"/>
              <a:cs typeface="Times New Roman" pitchFamily="18" charset="0"/>
            </a:rPr>
            <a:t>3. Giữ lại chỉ số Khắc phục vấn đề tồn tại trong công việc</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Bước 4.2 Sau khi rút gọn rồi, thì tiếp tục tùy vào quan điểm tổ chức sẽ đưa thêm các thước đo khác vào thẻ KPI. Ví dụ:</a:t>
          </a:r>
        </a:p>
        <a:p>
          <a:r>
            <a:rPr lang="vi-VN" sz="1100" b="0">
              <a:solidFill>
                <a:schemeClr val="dk1"/>
              </a:solidFill>
              <a:effectLst/>
              <a:latin typeface="Times New Roman" pitchFamily="18" charset="0"/>
              <a:ea typeface="+mn-ea"/>
              <a:cs typeface="Times New Roman" pitchFamily="18" charset="0"/>
            </a:rPr>
            <a:t>- Nếu quan điểm nhân viên cần phải "phát triển" thì thêm thước đo phát triển.</a:t>
          </a:r>
        </a:p>
        <a:p>
          <a:r>
            <a:rPr lang="vi-VN" sz="1100" b="0">
              <a:solidFill>
                <a:schemeClr val="dk1"/>
              </a:solidFill>
              <a:effectLst/>
              <a:latin typeface="Times New Roman" pitchFamily="18" charset="0"/>
              <a:ea typeface="+mn-ea"/>
              <a:cs typeface="Times New Roman" pitchFamily="18" charset="0"/>
            </a:rPr>
            <a:t>- Nếu quan điểm nhân viên cần phải "tuân thủ nội quy" thì cần thêm vào thước đo hành vi văn hóa</a:t>
          </a:r>
        </a:p>
        <a:p>
          <a:r>
            <a:rPr lang="vi-VN" sz="1100" b="0">
              <a:solidFill>
                <a:schemeClr val="dk1"/>
              </a:solidFill>
              <a:effectLst/>
              <a:latin typeface="Times New Roman" pitchFamily="18" charset="0"/>
              <a:ea typeface="+mn-ea"/>
              <a:cs typeface="Times New Roman" pitchFamily="18" charset="0"/>
            </a:rPr>
            <a:t>- Nếu quan điểm nhân viên cần phải "tham gia các công việc của phòng" thì thêm vào thước đo hoàn thành công việc phòng</a:t>
          </a:r>
        </a:p>
        <a:p>
          <a:r>
            <a:rPr lang="vi-VN" sz="1100" b="0">
              <a:solidFill>
                <a:schemeClr val="dk1"/>
              </a:solidFill>
              <a:effectLst/>
              <a:latin typeface="Times New Roman" pitchFamily="18" charset="0"/>
              <a:ea typeface="+mn-ea"/>
              <a:cs typeface="Times New Roman" pitchFamily="18" charset="0"/>
            </a:rPr>
            <a:t>- Nếu quan điểm nhân viên cẩn phải "sáng tạo" thì thêm vào các thước đo cải tiến sáng tạo</a:t>
          </a:r>
        </a:p>
        <a:p>
          <a:r>
            <a:rPr lang="vi-VN" sz="1100" b="0">
              <a:solidFill>
                <a:schemeClr val="dk1"/>
              </a:solidFill>
              <a:effectLst/>
              <a:latin typeface="Times New Roman" pitchFamily="18" charset="0"/>
              <a:ea typeface="+mn-ea"/>
              <a:cs typeface="Times New Roman" pitchFamily="18" charset="0"/>
            </a:rPr>
            <a:t>- Nếu quan điểm nhân viên cần phải "chủ động lên thước đo" thì thêm vào ô các thước đo chủ động</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Bước 5 Lựa chọn chỉ số KPI xong thì đến phần tiếp theo là ứng dụng và xây dựng hệ thống theo dõi dữ liệu, quy trình và báo cáo. Tức là trả lời được 6W - 1H:</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Làm cái gì (What)</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Why (tại sao)</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Which (cái gì)</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Ai (Who)</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Ở đâu (Where)</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Khi nào (When)</a:t>
          </a:r>
          <a:br>
            <a:rPr lang="vi-VN" sz="1100" b="0">
              <a:solidFill>
                <a:schemeClr val="dk1"/>
              </a:solidFill>
              <a:effectLst/>
              <a:latin typeface="Times New Roman" pitchFamily="18" charset="0"/>
              <a:ea typeface="+mn-ea"/>
              <a:cs typeface="Times New Roman" pitchFamily="18" charset="0"/>
            </a:rPr>
          </a:br>
          <a:r>
            <a:rPr lang="vi-VN" sz="1100" b="0">
              <a:solidFill>
                <a:schemeClr val="dk1"/>
              </a:solidFill>
              <a:effectLst/>
              <a:latin typeface="Times New Roman" pitchFamily="18" charset="0"/>
              <a:ea typeface="+mn-ea"/>
              <a:cs typeface="Times New Roman" pitchFamily="18" charset="0"/>
            </a:rPr>
            <a:t>- Làm như thế nào (How)</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Vậy đó các bước làm để giải quyết đầu bài đã xong. Xin mời cả nhà cùng xem file kết quả.</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Ngoài ra, nếu muốn đọc thêm các bài tương tự, thân mời anh chị em cùng đọc:</a:t>
          </a:r>
        </a:p>
        <a:p>
          <a:r>
            <a:rPr lang="vi-VN" sz="1100" b="0">
              <a:solidFill>
                <a:schemeClr val="dk1"/>
              </a:solidFill>
              <a:effectLst/>
              <a:latin typeface="Times New Roman" pitchFamily="18" charset="0"/>
              <a:ea typeface="+mn-ea"/>
              <a:cs typeface="Times New Roman" pitchFamily="18" charset="0"/>
            </a:rPr>
            <a:t>- Setup kpi – chuyện không của riêng ai: http://blognhansu.net.vn/2021/10/03/setup-kpi-chuyen-khong-cua-rieng-ai/</a:t>
          </a:r>
        </a:p>
        <a:p>
          <a:r>
            <a:rPr lang="vi-VN" sz="1100" b="0">
              <a:solidFill>
                <a:schemeClr val="dk1"/>
              </a:solidFill>
              <a:effectLst/>
              <a:latin typeface="Times New Roman" pitchFamily="18" charset="0"/>
              <a:ea typeface="+mn-ea"/>
              <a:cs typeface="Times New Roman" pitchFamily="18" charset="0"/>
            </a:rPr>
            <a:t>- Xây dựng KPI tắt (“dối”) như thế nào cho nhanh?: http://blognhansu.net.vn/2019/07/19/xay-dung-kpi-tat-doi-nhu-the-nao-cho-nhanh/</a:t>
          </a:r>
        </a:p>
        <a:p>
          <a:r>
            <a:rPr lang="vi-VN" sz="1100" b="0">
              <a:solidFill>
                <a:schemeClr val="dk1"/>
              </a:solidFill>
              <a:effectLst/>
              <a:latin typeface="Times New Roman" pitchFamily="18" charset="0"/>
              <a:ea typeface="+mn-ea"/>
              <a:cs typeface="Times New Roman" pitchFamily="18" charset="0"/>
            </a:rPr>
            <a:t>- Cách nào để đo lường KPI khách quan và chính xác?: http://blognhansu.net.vn/2021/10/24/cach-nao-de-do-luong-kpi-khach-quan-va-chinh-xac/</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Thực ra, để ra được thẻ KPI cho từng vị trí, nếu đúng và đầy đủ như cách tôi làm thì sẽ giống lưu đồ sau với 3 bước lớn:</a:t>
          </a:r>
        </a:p>
        <a:p>
          <a:r>
            <a:rPr lang="vi-VN" sz="1100" b="0">
              <a:solidFill>
                <a:schemeClr val="dk1"/>
              </a:solidFill>
              <a:effectLst/>
              <a:latin typeface="Times New Roman" pitchFamily="18" charset="0"/>
              <a:ea typeface="+mn-ea"/>
              <a:cs typeface="Times New Roman" pitchFamily="18" charset="0"/>
            </a:rPr>
            <a:t>- Bước 1: Sử dụng phương pháp BSC – KPI để tìm ra thẻ BSC cho công ty (KPI cho CEO). Từ đó phân bổ thước đo và chỉ tiêu từ thẻ BSC xuống các bộ phận.</a:t>
          </a:r>
        </a:p>
        <a:p>
          <a:r>
            <a:rPr lang="vi-VN" sz="1100" b="0">
              <a:solidFill>
                <a:schemeClr val="dk1"/>
              </a:solidFill>
              <a:effectLst/>
              <a:latin typeface="Times New Roman" pitchFamily="18" charset="0"/>
              <a:ea typeface="+mn-ea"/>
              <a:cs typeface="Times New Roman" pitchFamily="18" charset="0"/>
            </a:rPr>
            <a:t>- Bước 2: Sử dụng phương pháp JD – KPI để tìm ra các thước đo KPI cho các chức năng (nhiệm vụ) của bộ phận</a:t>
          </a:r>
        </a:p>
        <a:p>
          <a:r>
            <a:rPr lang="vi-VN" sz="1100" b="0">
              <a:solidFill>
                <a:schemeClr val="dk1"/>
              </a:solidFill>
              <a:effectLst/>
              <a:latin typeface="Times New Roman" pitchFamily="18" charset="0"/>
              <a:ea typeface="+mn-ea"/>
              <a:cs typeface="Times New Roman" pitchFamily="18" charset="0"/>
            </a:rPr>
            <a:t>- Bước 3: Sau khi có thư viện KPI của bộ phận (KPI từ BSC và KPI từ chức năng) thì tiến hành rút gọn KPI cho các vị trí</a:t>
          </a:r>
        </a:p>
        <a:p>
          <a:endParaRPr lang="vi-VN" sz="1100" b="0">
            <a:solidFill>
              <a:schemeClr val="dk1"/>
            </a:solidFill>
            <a:effectLst/>
            <a:latin typeface="Times New Roman" pitchFamily="18" charset="0"/>
            <a:ea typeface="+mn-ea"/>
            <a:cs typeface="Times New Roman" pitchFamily="18" charset="0"/>
          </a:endParaRPr>
        </a:p>
        <a:p>
          <a:r>
            <a:rPr lang="vi-VN" sz="1100" b="0">
              <a:solidFill>
                <a:schemeClr val="dk1"/>
              </a:solidFill>
              <a:effectLst/>
              <a:latin typeface="Times New Roman" pitchFamily="18" charset="0"/>
              <a:ea typeface="+mn-ea"/>
              <a:cs typeface="Times New Roman" pitchFamily="18" charset="0"/>
            </a:rPr>
            <a:t>Nói nhanh là vậy nhưng để đi chi tiết thì phải đọc tầm 50 bài viết của tôi (tôi đang trong quá trình ra sách có biên tập lại cho anh chị em dễ đọc rồi). Như bình thường, tôi cần có tầm 7 buổi thực hành mới có thể hướng dẫn hết 3 bước trên. </a:t>
          </a:r>
        </a:p>
        <a:p>
          <a:r>
            <a:rPr lang="vi-VN" sz="1100" b="0">
              <a:solidFill>
                <a:schemeClr val="dk1"/>
              </a:solidFill>
              <a:effectLst/>
              <a:latin typeface="Times New Roman" pitchFamily="18" charset="0"/>
              <a:ea typeface="+mn-ea"/>
              <a:cs typeface="Times New Roman" pitchFamily="18" charset="0"/>
            </a:rPr>
            <a:t> </a:t>
          </a:r>
        </a:p>
        <a:p>
          <a:r>
            <a:rPr lang="vi-VN" sz="1100" b="0">
              <a:solidFill>
                <a:schemeClr val="dk1"/>
              </a:solidFill>
              <a:effectLst/>
              <a:latin typeface="Times New Roman" pitchFamily="18" charset="0"/>
              <a:ea typeface="+mn-ea"/>
              <a:cs typeface="Times New Roman" pitchFamily="18" charset="0"/>
            </a:rPr>
            <a:t>Bài cũng dài rồi, hi vọng chủ nhân của câu hỏi, đọc xong bài không còn mông lung nữa. </a:t>
          </a:r>
          <a:endParaRPr lang="vi-VN" sz="11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3" sqref="R13"/>
    </sheetView>
  </sheetViews>
  <sheetFormatPr defaultColWidth="9" defaultRowHeight="14.4"/>
  <cols>
    <col min="1" max="16384" width="9" style="11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2"/>
  <sheetViews>
    <sheetView topLeftCell="A3" zoomScale="90" zoomScaleNormal="90" workbookViewId="0">
      <selection activeCell="L28" sqref="L28"/>
    </sheetView>
  </sheetViews>
  <sheetFormatPr defaultColWidth="9" defaultRowHeight="13.8"/>
  <cols>
    <col min="1" max="1" width="4.77734375" style="49" customWidth="1"/>
    <col min="2" max="10" width="11.33203125" style="49" customWidth="1"/>
    <col min="11" max="11" width="9" style="1"/>
    <col min="12" max="12" width="14.109375" style="1" customWidth="1"/>
    <col min="13" max="16384" width="9" style="1"/>
  </cols>
  <sheetData>
    <row r="1" spans="1:10" ht="14.4">
      <c r="A1" s="175"/>
      <c r="B1" s="175"/>
      <c r="C1" s="184" t="s">
        <v>0</v>
      </c>
      <c r="D1" s="185"/>
      <c r="E1" s="185"/>
      <c r="F1" s="186"/>
      <c r="G1" s="181" t="s">
        <v>1</v>
      </c>
      <c r="H1" s="182"/>
      <c r="I1" s="182"/>
      <c r="J1" s="183"/>
    </row>
    <row r="2" spans="1:10" ht="14.4">
      <c r="A2" s="175"/>
      <c r="B2" s="175"/>
      <c r="C2" s="187"/>
      <c r="D2" s="188"/>
      <c r="E2" s="188"/>
      <c r="F2" s="189"/>
      <c r="G2" s="181" t="s">
        <v>2</v>
      </c>
      <c r="H2" s="182"/>
      <c r="I2" s="182"/>
      <c r="J2" s="183"/>
    </row>
    <row r="3" spans="1:10" ht="14.4">
      <c r="A3" s="175"/>
      <c r="B3" s="175"/>
      <c r="C3" s="187"/>
      <c r="D3" s="188"/>
      <c r="E3" s="188"/>
      <c r="F3" s="189"/>
      <c r="G3" s="181" t="s">
        <v>3</v>
      </c>
      <c r="H3" s="182"/>
      <c r="I3" s="182"/>
      <c r="J3" s="183"/>
    </row>
    <row r="4" spans="1:10" ht="14.4">
      <c r="A4" s="175"/>
      <c r="B4" s="175"/>
      <c r="C4" s="190"/>
      <c r="D4" s="191"/>
      <c r="E4" s="191"/>
      <c r="F4" s="192"/>
      <c r="G4" s="181" t="s">
        <v>4</v>
      </c>
      <c r="H4" s="182"/>
      <c r="I4" s="182"/>
      <c r="J4" s="183"/>
    </row>
    <row r="5" spans="1:10" ht="14.4">
      <c r="A5" s="176" t="s">
        <v>69</v>
      </c>
      <c r="B5" s="177"/>
      <c r="C5" s="158" t="s">
        <v>117</v>
      </c>
      <c r="D5" s="159"/>
      <c r="E5" s="159"/>
      <c r="F5" s="160"/>
      <c r="G5" s="85" t="s">
        <v>72</v>
      </c>
      <c r="H5" s="86" t="s">
        <v>118</v>
      </c>
      <c r="I5" s="86"/>
      <c r="J5" s="87"/>
    </row>
    <row r="6" spans="1:10" s="80" customFormat="1" ht="14.4">
      <c r="A6" s="75"/>
      <c r="B6" s="75"/>
      <c r="C6" s="76"/>
      <c r="D6" s="76"/>
      <c r="E6" s="76"/>
      <c r="F6" s="76"/>
      <c r="G6" s="77"/>
      <c r="H6" s="78"/>
      <c r="I6" s="78"/>
      <c r="J6" s="79"/>
    </row>
    <row r="7" spans="1:10">
      <c r="A7" s="52" t="s">
        <v>5</v>
      </c>
      <c r="B7" s="178" t="s">
        <v>6</v>
      </c>
      <c r="C7" s="179"/>
      <c r="D7" s="179"/>
      <c r="E7" s="179"/>
      <c r="F7" s="179"/>
      <c r="G7" s="179"/>
      <c r="H7" s="179"/>
      <c r="I7" s="179"/>
      <c r="J7" s="180"/>
    </row>
    <row r="8" spans="1:10">
      <c r="A8" s="2" t="s">
        <v>7</v>
      </c>
      <c r="B8" s="155" t="s">
        <v>8</v>
      </c>
      <c r="C8" s="156"/>
      <c r="D8" s="156"/>
      <c r="E8" s="156"/>
      <c r="F8" s="156"/>
      <c r="G8" s="156"/>
      <c r="H8" s="156"/>
      <c r="I8" s="156"/>
      <c r="J8" s="157"/>
    </row>
    <row r="9" spans="1:10">
      <c r="A9" s="2" t="s">
        <v>9</v>
      </c>
      <c r="B9" s="155" t="s">
        <v>119</v>
      </c>
      <c r="C9" s="156"/>
      <c r="D9" s="156"/>
      <c r="E9" s="156"/>
      <c r="F9" s="156"/>
      <c r="G9" s="156"/>
      <c r="H9" s="156"/>
      <c r="I9" s="156"/>
      <c r="J9" s="157"/>
    </row>
    <row r="10" spans="1:10">
      <c r="A10" s="2" t="s">
        <v>10</v>
      </c>
      <c r="B10" s="155" t="s">
        <v>120</v>
      </c>
      <c r="C10" s="156"/>
      <c r="D10" s="156"/>
      <c r="E10" s="156"/>
      <c r="F10" s="156"/>
      <c r="G10" s="156"/>
      <c r="H10" s="156"/>
      <c r="I10" s="156"/>
      <c r="J10" s="157"/>
    </row>
    <row r="11" spans="1:10">
      <c r="A11" s="2" t="s">
        <v>11</v>
      </c>
      <c r="B11" s="155" t="s">
        <v>121</v>
      </c>
      <c r="C11" s="156"/>
      <c r="D11" s="156"/>
      <c r="E11" s="156"/>
      <c r="F11" s="156"/>
      <c r="G11" s="156"/>
      <c r="H11" s="156"/>
      <c r="I11" s="156"/>
      <c r="J11" s="157"/>
    </row>
    <row r="12" spans="1:10">
      <c r="A12" s="3" t="s">
        <v>12</v>
      </c>
      <c r="B12" s="166" t="s">
        <v>13</v>
      </c>
      <c r="C12" s="167"/>
      <c r="D12" s="167"/>
      <c r="E12" s="167"/>
      <c r="F12" s="167"/>
      <c r="G12" s="167"/>
      <c r="H12" s="167"/>
      <c r="I12" s="167"/>
      <c r="J12" s="168"/>
    </row>
    <row r="13" spans="1:10">
      <c r="A13" s="4"/>
      <c r="B13" s="5"/>
      <c r="C13" s="5"/>
      <c r="D13" s="5"/>
      <c r="E13" s="5"/>
      <c r="F13" s="5"/>
      <c r="G13" s="6"/>
      <c r="H13" s="6"/>
      <c r="I13" s="5"/>
      <c r="J13" s="7"/>
    </row>
    <row r="14" spans="1:10">
      <c r="A14" s="8" t="s">
        <v>14</v>
      </c>
      <c r="B14" s="155" t="s">
        <v>15</v>
      </c>
      <c r="C14" s="156"/>
      <c r="D14" s="156"/>
      <c r="E14" s="156"/>
      <c r="F14" s="156"/>
      <c r="G14" s="156"/>
      <c r="H14" s="156"/>
      <c r="I14" s="156"/>
      <c r="J14" s="157"/>
    </row>
    <row r="15" spans="1:10">
      <c r="A15" s="4"/>
      <c r="B15" s="5"/>
      <c r="C15" s="5"/>
      <c r="D15" s="5"/>
      <c r="E15" s="5"/>
      <c r="F15" s="5"/>
      <c r="G15" s="5"/>
      <c r="H15" s="5"/>
      <c r="I15" s="5"/>
      <c r="J15" s="7"/>
    </row>
    <row r="16" spans="1:10">
      <c r="A16" s="9" t="s">
        <v>16</v>
      </c>
      <c r="B16" s="169" t="s">
        <v>17</v>
      </c>
      <c r="C16" s="170"/>
      <c r="D16" s="170"/>
      <c r="E16" s="170"/>
      <c r="F16" s="170"/>
      <c r="G16" s="170"/>
      <c r="H16" s="170"/>
      <c r="I16" s="170"/>
      <c r="J16" s="171"/>
    </row>
    <row r="17" spans="1:10" s="11" customFormat="1">
      <c r="A17" s="10"/>
      <c r="B17" s="172" t="s">
        <v>122</v>
      </c>
      <c r="C17" s="173"/>
      <c r="D17" s="173"/>
      <c r="E17" s="173"/>
      <c r="F17" s="173"/>
      <c r="G17" s="173"/>
      <c r="H17" s="173"/>
      <c r="I17" s="173"/>
      <c r="J17" s="174"/>
    </row>
    <row r="18" spans="1:10" s="11" customFormat="1">
      <c r="A18" s="10"/>
      <c r="B18" s="172"/>
      <c r="C18" s="173"/>
      <c r="D18" s="173"/>
      <c r="E18" s="173"/>
      <c r="F18" s="173"/>
      <c r="G18" s="173"/>
      <c r="H18" s="173"/>
      <c r="I18" s="173"/>
      <c r="J18" s="174"/>
    </row>
    <row r="19" spans="1:10" s="11" customFormat="1">
      <c r="A19" s="10"/>
      <c r="B19" s="172"/>
      <c r="C19" s="173"/>
      <c r="D19" s="173"/>
      <c r="E19" s="173"/>
      <c r="F19" s="173"/>
      <c r="G19" s="173"/>
      <c r="H19" s="173"/>
      <c r="I19" s="173"/>
      <c r="J19" s="174"/>
    </row>
    <row r="20" spans="1:10">
      <c r="A20" s="9" t="s">
        <v>18</v>
      </c>
      <c r="B20" s="163" t="s">
        <v>19</v>
      </c>
      <c r="C20" s="164"/>
      <c r="D20" s="164"/>
      <c r="E20" s="164"/>
      <c r="F20" s="164"/>
      <c r="G20" s="165"/>
      <c r="H20" s="161" t="s">
        <v>68</v>
      </c>
      <c r="I20" s="162"/>
      <c r="J20" s="162"/>
    </row>
    <row r="21" spans="1:10" s="13" customFormat="1" ht="14.4">
      <c r="A21" s="12" t="s">
        <v>20</v>
      </c>
      <c r="B21" s="60" t="s">
        <v>123</v>
      </c>
      <c r="C21" s="61"/>
      <c r="D21" s="61"/>
      <c r="E21" s="61"/>
      <c r="F21" s="61"/>
      <c r="G21" s="61"/>
      <c r="H21" s="61"/>
      <c r="I21" s="61"/>
      <c r="J21" s="61"/>
    </row>
    <row r="22" spans="1:10" s="229" customFormat="1">
      <c r="A22" s="83">
        <v>1</v>
      </c>
      <c r="B22" s="152"/>
      <c r="C22" s="153"/>
      <c r="D22" s="153"/>
      <c r="E22" s="153"/>
      <c r="F22" s="153"/>
      <c r="G22" s="154"/>
      <c r="H22" s="131"/>
      <c r="I22" s="132"/>
      <c r="J22" s="133"/>
    </row>
    <row r="23" spans="1:10" s="229" customFormat="1">
      <c r="A23" s="83">
        <v>2</v>
      </c>
      <c r="B23" s="152"/>
      <c r="C23" s="153"/>
      <c r="D23" s="153"/>
      <c r="E23" s="153"/>
      <c r="F23" s="153"/>
      <c r="G23" s="154"/>
      <c r="H23" s="131"/>
      <c r="I23" s="132"/>
      <c r="J23" s="133"/>
    </row>
    <row r="24" spans="1:10" s="230" customFormat="1">
      <c r="A24" s="83">
        <v>3</v>
      </c>
      <c r="B24" s="152"/>
      <c r="C24" s="153"/>
      <c r="D24" s="153"/>
      <c r="E24" s="153"/>
      <c r="F24" s="153"/>
      <c r="G24" s="154"/>
      <c r="H24" s="119"/>
      <c r="I24" s="120"/>
      <c r="J24" s="121"/>
    </row>
    <row r="25" spans="1:10" s="82" customFormat="1">
      <c r="A25" s="227" t="s">
        <v>21</v>
      </c>
      <c r="B25" s="228" t="s">
        <v>124</v>
      </c>
      <c r="C25" s="228"/>
      <c r="D25" s="228"/>
      <c r="E25" s="228"/>
      <c r="F25" s="228"/>
      <c r="G25" s="228"/>
      <c r="H25" s="228"/>
      <c r="I25" s="228"/>
      <c r="J25" s="228"/>
    </row>
    <row r="26" spans="1:10" s="84" customFormat="1">
      <c r="A26" s="83">
        <v>1</v>
      </c>
      <c r="B26" s="152"/>
      <c r="C26" s="153"/>
      <c r="D26" s="153"/>
      <c r="E26" s="153"/>
      <c r="F26" s="153"/>
      <c r="G26" s="154"/>
      <c r="H26" s="131"/>
      <c r="I26" s="132"/>
      <c r="J26" s="133"/>
    </row>
    <row r="27" spans="1:10" s="84" customFormat="1">
      <c r="A27" s="83">
        <v>2</v>
      </c>
      <c r="B27" s="152"/>
      <c r="C27" s="153"/>
      <c r="D27" s="153"/>
      <c r="E27" s="153"/>
      <c r="F27" s="153"/>
      <c r="G27" s="154"/>
      <c r="H27" s="131"/>
      <c r="I27" s="132"/>
      <c r="J27" s="133"/>
    </row>
    <row r="28" spans="1:10" s="84" customFormat="1">
      <c r="A28" s="83">
        <v>3</v>
      </c>
      <c r="B28" s="152"/>
      <c r="C28" s="153"/>
      <c r="D28" s="153"/>
      <c r="E28" s="153"/>
      <c r="F28" s="153"/>
      <c r="G28" s="154"/>
      <c r="H28" s="113"/>
      <c r="I28" s="114"/>
      <c r="J28" s="115"/>
    </row>
    <row r="29" spans="1:10" ht="14.4">
      <c r="A29" s="81" t="s">
        <v>22</v>
      </c>
      <c r="B29" s="60" t="s">
        <v>125</v>
      </c>
      <c r="C29" s="61"/>
      <c r="D29" s="61"/>
      <c r="E29" s="61"/>
      <c r="F29" s="61"/>
      <c r="G29" s="61"/>
      <c r="H29" s="61"/>
      <c r="I29" s="61"/>
      <c r="J29" s="61"/>
    </row>
    <row r="30" spans="1:10">
      <c r="A30" s="14">
        <v>1</v>
      </c>
      <c r="B30" s="196"/>
      <c r="C30" s="197"/>
      <c r="D30" s="197"/>
      <c r="E30" s="197"/>
      <c r="F30" s="197"/>
      <c r="G30" s="198"/>
      <c r="H30" s="131"/>
      <c r="I30" s="132"/>
      <c r="J30" s="133"/>
    </row>
    <row r="31" spans="1:10">
      <c r="A31" s="14">
        <v>2</v>
      </c>
      <c r="B31" s="196"/>
      <c r="C31" s="197"/>
      <c r="D31" s="197"/>
      <c r="E31" s="197"/>
      <c r="F31" s="197"/>
      <c r="G31" s="198"/>
      <c r="H31" s="131"/>
      <c r="I31" s="132"/>
      <c r="J31" s="133"/>
    </row>
    <row r="32" spans="1:10">
      <c r="A32" s="14">
        <v>3</v>
      </c>
      <c r="B32" s="196"/>
      <c r="C32" s="197"/>
      <c r="D32" s="197"/>
      <c r="E32" s="197"/>
      <c r="F32" s="197"/>
      <c r="G32" s="198"/>
      <c r="H32" s="131"/>
      <c r="I32" s="132"/>
      <c r="J32" s="133"/>
    </row>
    <row r="33" spans="1:10" ht="14.4">
      <c r="A33" s="12" t="s">
        <v>23</v>
      </c>
      <c r="B33" s="60" t="s">
        <v>25</v>
      </c>
      <c r="C33" s="61"/>
      <c r="D33" s="61"/>
      <c r="E33" s="61"/>
      <c r="F33" s="61"/>
      <c r="G33" s="61"/>
      <c r="H33" s="61"/>
      <c r="I33" s="61"/>
      <c r="J33" s="61"/>
    </row>
    <row r="34" spans="1:10" s="84" customFormat="1">
      <c r="A34" s="83"/>
      <c r="B34" s="193"/>
      <c r="C34" s="194"/>
      <c r="D34" s="194"/>
      <c r="E34" s="194"/>
      <c r="F34" s="194"/>
      <c r="G34" s="195"/>
      <c r="H34" s="131"/>
      <c r="I34" s="132"/>
      <c r="J34" s="133"/>
    </row>
    <row r="35" spans="1:10" ht="14.4">
      <c r="A35" s="12" t="s">
        <v>24</v>
      </c>
      <c r="B35" s="60" t="s">
        <v>111</v>
      </c>
      <c r="C35" s="61"/>
      <c r="D35" s="61"/>
      <c r="E35" s="61"/>
      <c r="F35" s="61"/>
      <c r="G35" s="61"/>
      <c r="H35" s="61"/>
      <c r="I35" s="61"/>
      <c r="J35" s="61"/>
    </row>
    <row r="36" spans="1:10" s="84" customFormat="1" ht="16.8">
      <c r="A36" s="83"/>
      <c r="B36" s="193" t="s">
        <v>113</v>
      </c>
      <c r="C36" s="194"/>
      <c r="D36" s="194"/>
      <c r="E36" s="194"/>
      <c r="F36" s="194"/>
      <c r="G36" s="195"/>
      <c r="H36" s="131"/>
      <c r="I36" s="132"/>
      <c r="J36" s="133"/>
    </row>
    <row r="37" spans="1:10">
      <c r="A37" s="9" t="s">
        <v>26</v>
      </c>
      <c r="B37" s="125" t="s">
        <v>27</v>
      </c>
      <c r="C37" s="126"/>
      <c r="D37" s="126"/>
      <c r="E37" s="126"/>
      <c r="F37" s="126"/>
      <c r="G37" s="126"/>
      <c r="H37" s="126"/>
      <c r="I37" s="126"/>
      <c r="J37" s="127"/>
    </row>
    <row r="38" spans="1:10">
      <c r="A38" s="2" t="s">
        <v>7</v>
      </c>
      <c r="B38" s="128" t="s">
        <v>28</v>
      </c>
      <c r="C38" s="129"/>
      <c r="D38" s="129"/>
      <c r="E38" s="129"/>
      <c r="F38" s="129"/>
      <c r="G38" s="129"/>
      <c r="H38" s="129"/>
      <c r="I38" s="129"/>
      <c r="J38" s="130"/>
    </row>
    <row r="39" spans="1:10">
      <c r="A39" s="15"/>
      <c r="B39" s="137" t="s">
        <v>29</v>
      </c>
      <c r="C39" s="138"/>
      <c r="D39" s="138"/>
      <c r="E39" s="138"/>
      <c r="F39" s="138"/>
      <c r="G39" s="138"/>
      <c r="H39" s="138"/>
      <c r="I39" s="138"/>
      <c r="J39" s="139"/>
    </row>
    <row r="40" spans="1:10">
      <c r="A40" s="15"/>
      <c r="B40" s="137" t="s">
        <v>112</v>
      </c>
      <c r="C40" s="138"/>
      <c r="D40" s="138"/>
      <c r="E40" s="138"/>
      <c r="F40" s="138"/>
      <c r="G40" s="138"/>
      <c r="H40" s="138"/>
      <c r="I40" s="138"/>
      <c r="J40" s="139"/>
    </row>
    <row r="41" spans="1:10">
      <c r="A41" s="15"/>
      <c r="B41" s="137" t="s">
        <v>30</v>
      </c>
      <c r="C41" s="138"/>
      <c r="D41" s="138"/>
      <c r="E41" s="138"/>
      <c r="F41" s="138"/>
      <c r="G41" s="138"/>
      <c r="H41" s="138"/>
      <c r="I41" s="138"/>
      <c r="J41" s="139"/>
    </row>
    <row r="42" spans="1:10">
      <c r="A42" s="15"/>
      <c r="B42" s="137" t="s">
        <v>31</v>
      </c>
      <c r="C42" s="138"/>
      <c r="D42" s="138"/>
      <c r="E42" s="138"/>
      <c r="F42" s="138"/>
      <c r="G42" s="138"/>
      <c r="H42" s="138"/>
      <c r="I42" s="138"/>
      <c r="J42" s="139"/>
    </row>
    <row r="43" spans="1:10">
      <c r="A43" s="15"/>
      <c r="B43" s="137" t="s">
        <v>32</v>
      </c>
      <c r="C43" s="138"/>
      <c r="D43" s="138"/>
      <c r="E43" s="138"/>
      <c r="F43" s="138"/>
      <c r="G43" s="138"/>
      <c r="H43" s="138"/>
      <c r="I43" s="138"/>
      <c r="J43" s="139"/>
    </row>
    <row r="44" spans="1:10">
      <c r="A44" s="2" t="s">
        <v>11</v>
      </c>
      <c r="B44" s="128" t="s">
        <v>33</v>
      </c>
      <c r="C44" s="129"/>
      <c r="D44" s="129"/>
      <c r="E44" s="129"/>
      <c r="F44" s="129"/>
      <c r="G44" s="129"/>
      <c r="H44" s="129"/>
      <c r="I44" s="129"/>
      <c r="J44" s="130"/>
    </row>
    <row r="45" spans="1:10">
      <c r="A45" s="15"/>
      <c r="B45" s="134" t="s">
        <v>34</v>
      </c>
      <c r="C45" s="135"/>
      <c r="D45" s="135"/>
      <c r="E45" s="135"/>
      <c r="F45" s="135"/>
      <c r="G45" s="135"/>
      <c r="H45" s="135"/>
      <c r="I45" s="135"/>
      <c r="J45" s="136"/>
    </row>
    <row r="46" spans="1:10">
      <c r="A46" s="15"/>
      <c r="B46" s="53"/>
      <c r="C46" s="53"/>
      <c r="D46" s="53"/>
      <c r="E46" s="53"/>
      <c r="F46" s="53"/>
      <c r="G46" s="53"/>
      <c r="H46" s="53"/>
      <c r="I46" s="53"/>
      <c r="J46" s="62"/>
    </row>
    <row r="47" spans="1:10">
      <c r="A47" s="16" t="s">
        <v>35</v>
      </c>
      <c r="B47" s="143" t="s">
        <v>36</v>
      </c>
      <c r="C47" s="144"/>
      <c r="D47" s="144"/>
      <c r="E47" s="144"/>
      <c r="F47" s="144"/>
      <c r="G47" s="144"/>
      <c r="H47" s="144"/>
      <c r="I47" s="144"/>
      <c r="J47" s="145"/>
    </row>
    <row r="48" spans="1:10">
      <c r="A48" s="2" t="s">
        <v>7</v>
      </c>
      <c r="B48" s="63" t="s">
        <v>37</v>
      </c>
      <c r="D48" s="17"/>
      <c r="E48" s="17"/>
      <c r="F48" s="63"/>
      <c r="G48" s="63"/>
      <c r="H48" s="63"/>
      <c r="I48" s="63"/>
      <c r="J48" s="64"/>
    </row>
    <row r="49" spans="1:10">
      <c r="A49" s="2" t="s">
        <v>11</v>
      </c>
      <c r="B49" s="21" t="s">
        <v>38</v>
      </c>
      <c r="C49" s="18"/>
      <c r="D49" s="18"/>
      <c r="E49" s="18"/>
      <c r="F49" s="18"/>
      <c r="G49" s="18"/>
      <c r="H49" s="18"/>
      <c r="I49" s="18"/>
      <c r="J49" s="19"/>
    </row>
    <row r="50" spans="1:10">
      <c r="A50" s="2" t="s">
        <v>39</v>
      </c>
      <c r="B50" s="20" t="s">
        <v>40</v>
      </c>
      <c r="C50" s="18"/>
      <c r="D50" s="18"/>
      <c r="E50" s="18"/>
      <c r="F50" s="18"/>
      <c r="G50" s="20"/>
      <c r="H50" s="21"/>
      <c r="I50" s="21"/>
      <c r="J50" s="22"/>
    </row>
    <row r="51" spans="1:10">
      <c r="A51" s="16" t="s">
        <v>41</v>
      </c>
      <c r="B51" s="143" t="s">
        <v>42</v>
      </c>
      <c r="C51" s="144"/>
      <c r="D51" s="144"/>
      <c r="E51" s="144"/>
      <c r="F51" s="144"/>
      <c r="G51" s="144"/>
      <c r="H51" s="144"/>
      <c r="I51" s="144"/>
      <c r="J51" s="145"/>
    </row>
    <row r="52" spans="1:10">
      <c r="A52" s="2" t="s">
        <v>7</v>
      </c>
      <c r="B52" s="20" t="s">
        <v>43</v>
      </c>
      <c r="C52" s="18"/>
      <c r="D52" s="18"/>
      <c r="E52" s="18"/>
      <c r="F52" s="18"/>
      <c r="G52" s="18"/>
      <c r="H52" s="18"/>
      <c r="I52" s="18"/>
      <c r="J52" s="23"/>
    </row>
    <row r="53" spans="1:10">
      <c r="A53" s="8" t="s">
        <v>44</v>
      </c>
      <c r="B53" s="20" t="s">
        <v>45</v>
      </c>
      <c r="C53" s="1"/>
      <c r="D53" s="24"/>
      <c r="E53" s="20"/>
      <c r="F53" s="20"/>
      <c r="G53" s="20"/>
      <c r="H53" s="20"/>
      <c r="I53" s="20"/>
      <c r="J53" s="23"/>
    </row>
    <row r="54" spans="1:10">
      <c r="A54" s="8" t="s">
        <v>46</v>
      </c>
      <c r="B54" s="20" t="s">
        <v>47</v>
      </c>
      <c r="C54" s="1"/>
      <c r="D54" s="25"/>
      <c r="E54" s="26"/>
      <c r="F54" s="26"/>
      <c r="G54" s="26"/>
      <c r="H54" s="27"/>
      <c r="I54" s="27"/>
      <c r="J54" s="28"/>
    </row>
    <row r="55" spans="1:10">
      <c r="A55" s="8" t="s">
        <v>48</v>
      </c>
      <c r="B55" s="20" t="s">
        <v>49</v>
      </c>
      <c r="C55" s="1"/>
      <c r="D55" s="24"/>
      <c r="E55" s="20"/>
      <c r="F55" s="20"/>
      <c r="G55" s="20"/>
      <c r="H55" s="20"/>
      <c r="I55" s="20"/>
      <c r="J55" s="29"/>
    </row>
    <row r="56" spans="1:10">
      <c r="A56" s="8" t="s">
        <v>50</v>
      </c>
      <c r="B56" s="20" t="s">
        <v>51</v>
      </c>
      <c r="C56" s="25"/>
      <c r="D56" s="25"/>
      <c r="E56" s="26"/>
      <c r="F56" s="26"/>
      <c r="G56" s="26"/>
      <c r="H56" s="26"/>
      <c r="I56" s="26"/>
      <c r="J56" s="7"/>
    </row>
    <row r="57" spans="1:10">
      <c r="A57" s="2" t="s">
        <v>11</v>
      </c>
      <c r="B57" s="20" t="s">
        <v>52</v>
      </c>
      <c r="C57" s="20"/>
      <c r="D57" s="20"/>
      <c r="E57" s="20"/>
      <c r="F57" s="20"/>
      <c r="G57" s="30" t="s">
        <v>70</v>
      </c>
      <c r="H57" s="30"/>
      <c r="I57" s="30"/>
      <c r="J57" s="31"/>
    </row>
    <row r="58" spans="1:10" s="65" customFormat="1">
      <c r="A58" s="32" t="s">
        <v>53</v>
      </c>
      <c r="B58" s="33" t="s">
        <v>54</v>
      </c>
      <c r="C58" s="34"/>
      <c r="D58" s="34"/>
      <c r="E58" s="34"/>
      <c r="F58" s="70"/>
      <c r="G58" s="146"/>
      <c r="H58" s="147"/>
      <c r="I58" s="147"/>
      <c r="J58" s="147"/>
    </row>
    <row r="59" spans="1:10" s="65" customFormat="1">
      <c r="A59" s="32"/>
      <c r="B59" s="69"/>
      <c r="C59" s="69"/>
      <c r="D59" s="69"/>
      <c r="E59" s="69"/>
      <c r="F59" s="69"/>
      <c r="G59" s="66"/>
      <c r="H59" s="4"/>
      <c r="I59" s="4"/>
      <c r="J59" s="4"/>
    </row>
    <row r="60" spans="1:10" s="65" customFormat="1">
      <c r="A60" s="32"/>
      <c r="B60" s="148"/>
      <c r="C60" s="149"/>
      <c r="D60" s="149"/>
      <c r="E60" s="149"/>
      <c r="F60" s="50"/>
      <c r="G60" s="66"/>
      <c r="H60" s="4"/>
      <c r="I60" s="4"/>
      <c r="J60" s="4"/>
    </row>
    <row r="61" spans="1:10" s="65" customFormat="1">
      <c r="A61" s="32"/>
      <c r="B61" s="69"/>
      <c r="C61" s="69"/>
      <c r="D61" s="69"/>
      <c r="E61" s="69"/>
      <c r="F61" s="69"/>
      <c r="G61" s="66"/>
      <c r="H61" s="4"/>
      <c r="I61" s="4"/>
      <c r="J61" s="4"/>
    </row>
    <row r="62" spans="1:10" s="65" customFormat="1">
      <c r="A62" s="32" t="s">
        <v>55</v>
      </c>
      <c r="B62" s="67" t="s">
        <v>56</v>
      </c>
      <c r="C62" s="67"/>
      <c r="D62" s="67"/>
      <c r="E62" s="67"/>
      <c r="F62" s="34"/>
      <c r="G62" s="35"/>
      <c r="H62" s="35"/>
      <c r="I62" s="35"/>
      <c r="J62" s="35"/>
    </row>
    <row r="63" spans="1:10" s="65" customFormat="1">
      <c r="A63" s="32"/>
      <c r="B63" s="69"/>
      <c r="C63" s="69"/>
      <c r="D63" s="69"/>
      <c r="E63" s="69"/>
      <c r="F63" s="59"/>
      <c r="G63" s="4"/>
      <c r="H63" s="4"/>
      <c r="I63" s="4"/>
      <c r="J63" s="4"/>
    </row>
    <row r="64" spans="1:10" s="65" customFormat="1">
      <c r="A64" s="32"/>
      <c r="B64" s="69"/>
      <c r="C64" s="69"/>
      <c r="D64" s="69"/>
      <c r="E64" s="69"/>
      <c r="F64" s="59"/>
      <c r="G64" s="4"/>
      <c r="H64" s="4"/>
      <c r="I64" s="4"/>
      <c r="J64" s="4"/>
    </row>
    <row r="65" spans="1:10" s="65" customFormat="1">
      <c r="A65" s="32"/>
      <c r="B65" s="69"/>
      <c r="C65" s="69"/>
      <c r="D65" s="69"/>
      <c r="E65" s="69"/>
      <c r="F65" s="59"/>
      <c r="G65" s="4"/>
      <c r="H65" s="4"/>
      <c r="I65" s="4"/>
      <c r="J65" s="4"/>
    </row>
    <row r="66" spans="1:10" s="65" customFormat="1">
      <c r="A66" s="32"/>
      <c r="B66" s="69"/>
      <c r="C66" s="69"/>
      <c r="D66" s="69"/>
      <c r="E66" s="69"/>
      <c r="F66" s="59"/>
      <c r="G66" s="4"/>
      <c r="H66" s="4"/>
      <c r="I66" s="4"/>
      <c r="J66" s="4"/>
    </row>
    <row r="67" spans="1:10" s="65" customFormat="1">
      <c r="A67" s="32"/>
      <c r="B67" s="69"/>
      <c r="C67" s="69"/>
      <c r="D67" s="69"/>
      <c r="E67" s="69"/>
      <c r="F67" s="59"/>
      <c r="G67" s="4"/>
      <c r="H67" s="4"/>
      <c r="I67" s="4"/>
      <c r="J67" s="4"/>
    </row>
    <row r="68" spans="1:10" s="65" customFormat="1">
      <c r="A68" s="32"/>
      <c r="B68" s="69"/>
      <c r="C68" s="69"/>
      <c r="D68" s="69"/>
      <c r="E68" s="69"/>
      <c r="F68" s="59"/>
      <c r="G68" s="4"/>
      <c r="H68" s="4"/>
      <c r="I68" s="4"/>
      <c r="J68" s="4"/>
    </row>
    <row r="69" spans="1:10" s="65" customFormat="1">
      <c r="A69" s="32"/>
      <c r="B69" s="69"/>
      <c r="C69" s="69"/>
      <c r="D69" s="69"/>
      <c r="E69" s="69"/>
      <c r="F69" s="59"/>
      <c r="G69" s="4"/>
      <c r="H69" s="4"/>
      <c r="I69" s="4"/>
      <c r="J69" s="4"/>
    </row>
    <row r="70" spans="1:10" s="65" customFormat="1">
      <c r="A70" s="32"/>
      <c r="B70" s="69"/>
      <c r="C70" s="69"/>
      <c r="D70" s="69"/>
      <c r="E70" s="69"/>
      <c r="F70" s="59"/>
      <c r="G70" s="4"/>
      <c r="H70" s="4"/>
      <c r="I70" s="4"/>
      <c r="J70" s="4"/>
    </row>
    <row r="71" spans="1:10" s="65" customFormat="1">
      <c r="A71" s="32"/>
      <c r="B71" s="69"/>
      <c r="C71" s="69"/>
      <c r="D71" s="69"/>
      <c r="E71" s="69"/>
      <c r="F71" s="59"/>
      <c r="G71" s="4"/>
      <c r="H71" s="4"/>
      <c r="I71" s="4"/>
      <c r="J71" s="4"/>
    </row>
    <row r="72" spans="1:10" s="65" customFormat="1">
      <c r="A72" s="32"/>
      <c r="B72" s="69"/>
      <c r="C72" s="69"/>
      <c r="D72" s="69"/>
      <c r="E72" s="69"/>
      <c r="F72" s="59"/>
      <c r="G72" s="4"/>
      <c r="H72" s="4"/>
      <c r="I72" s="4"/>
      <c r="J72" s="4"/>
    </row>
    <row r="73" spans="1:10" s="65" customFormat="1">
      <c r="A73" s="32"/>
      <c r="B73" s="69"/>
      <c r="C73" s="69"/>
      <c r="D73" s="69"/>
      <c r="E73" s="69"/>
      <c r="F73" s="59"/>
      <c r="G73" s="4"/>
      <c r="H73" s="4"/>
      <c r="I73" s="4"/>
      <c r="J73" s="4"/>
    </row>
    <row r="74" spans="1:10" s="65" customFormat="1">
      <c r="A74" s="32"/>
      <c r="B74" s="69"/>
      <c r="C74" s="69"/>
      <c r="D74" s="69"/>
      <c r="E74" s="69"/>
      <c r="F74" s="59"/>
      <c r="G74" s="4"/>
      <c r="H74" s="4"/>
      <c r="I74" s="4"/>
      <c r="J74" s="4"/>
    </row>
    <row r="75" spans="1:10" s="65" customFormat="1">
      <c r="A75" s="32"/>
      <c r="B75" s="69"/>
      <c r="C75" s="69"/>
      <c r="D75" s="69"/>
      <c r="E75" s="69"/>
      <c r="F75" s="59"/>
      <c r="G75" s="4"/>
      <c r="H75" s="4"/>
      <c r="I75" s="4"/>
      <c r="J75" s="4"/>
    </row>
    <row r="76" spans="1:10" s="65" customFormat="1">
      <c r="A76" s="32" t="s">
        <v>57</v>
      </c>
      <c r="B76" s="72" t="s">
        <v>58</v>
      </c>
      <c r="C76" s="73"/>
      <c r="D76" s="73"/>
      <c r="E76" s="73"/>
      <c r="F76" s="71"/>
      <c r="G76" s="35"/>
      <c r="H76" s="35"/>
      <c r="I76" s="35"/>
      <c r="J76" s="35"/>
    </row>
    <row r="77" spans="1:10" s="65" customFormat="1">
      <c r="A77" s="32"/>
      <c r="B77" s="69"/>
      <c r="C77" s="69"/>
      <c r="D77" s="69"/>
      <c r="E77" s="69"/>
      <c r="F77" s="59"/>
      <c r="G77" s="4"/>
      <c r="H77" s="4"/>
      <c r="I77" s="4"/>
      <c r="J77" s="4"/>
    </row>
    <row r="78" spans="1:10" s="65" customFormat="1">
      <c r="A78" s="32"/>
      <c r="B78" s="69"/>
      <c r="C78" s="69"/>
      <c r="D78" s="69"/>
      <c r="E78" s="69"/>
      <c r="F78" s="59"/>
      <c r="G78" s="4"/>
      <c r="H78" s="4"/>
      <c r="I78" s="4"/>
      <c r="J78" s="4"/>
    </row>
    <row r="79" spans="1:10" s="65" customFormat="1">
      <c r="A79" s="32"/>
      <c r="B79" s="69"/>
      <c r="C79" s="69"/>
      <c r="D79" s="69"/>
      <c r="E79" s="69"/>
      <c r="F79" s="59"/>
      <c r="G79" s="4"/>
      <c r="H79" s="4"/>
      <c r="I79" s="4"/>
      <c r="J79" s="4"/>
    </row>
    <row r="80" spans="1:10" s="65" customFormat="1">
      <c r="A80" s="32"/>
      <c r="B80" s="69"/>
      <c r="C80" s="69"/>
      <c r="D80" s="69"/>
      <c r="E80" s="69"/>
      <c r="F80" s="59"/>
      <c r="G80" s="4"/>
      <c r="H80" s="4"/>
      <c r="I80" s="4"/>
      <c r="J80" s="4"/>
    </row>
    <row r="81" spans="1:10">
      <c r="A81" s="37" t="s">
        <v>59</v>
      </c>
      <c r="B81" s="54" t="s">
        <v>60</v>
      </c>
      <c r="C81" s="21"/>
      <c r="D81" s="21"/>
      <c r="E81" s="21"/>
      <c r="F81" s="22"/>
      <c r="G81" s="38"/>
      <c r="H81" s="38"/>
      <c r="I81" s="38"/>
      <c r="J81" s="39"/>
    </row>
    <row r="82" spans="1:10" s="65" customFormat="1">
      <c r="A82" s="2" t="s">
        <v>39</v>
      </c>
      <c r="B82" s="20" t="s">
        <v>61</v>
      </c>
      <c r="C82" s="51"/>
      <c r="D82" s="51"/>
      <c r="E82" s="51"/>
      <c r="F82" s="74"/>
      <c r="G82" s="30" t="s">
        <v>71</v>
      </c>
      <c r="H82" s="30"/>
      <c r="I82" s="30"/>
      <c r="J82" s="31"/>
    </row>
    <row r="83" spans="1:10" s="65" customFormat="1">
      <c r="A83" s="32" t="s">
        <v>62</v>
      </c>
      <c r="B83" s="34" t="s">
        <v>63</v>
      </c>
      <c r="C83" s="34"/>
      <c r="D83" s="34"/>
      <c r="E83" s="34"/>
      <c r="F83" s="70"/>
      <c r="G83" s="40"/>
      <c r="H83" s="40"/>
      <c r="I83" s="40"/>
      <c r="J83" s="40"/>
    </row>
    <row r="84" spans="1:10" s="65" customFormat="1">
      <c r="A84" s="32"/>
      <c r="B84" s="69"/>
      <c r="C84" s="69"/>
      <c r="D84" s="69"/>
      <c r="E84" s="69"/>
      <c r="F84" s="68"/>
      <c r="G84" s="4"/>
      <c r="H84" s="4"/>
      <c r="I84" s="4"/>
      <c r="J84" s="4"/>
    </row>
    <row r="85" spans="1:10" s="65" customFormat="1">
      <c r="A85" s="32"/>
      <c r="B85" s="69"/>
      <c r="C85" s="69"/>
      <c r="D85" s="69"/>
      <c r="E85" s="69"/>
      <c r="F85" s="59"/>
      <c r="G85" s="4"/>
      <c r="H85" s="4"/>
      <c r="I85" s="4"/>
      <c r="J85" s="4"/>
    </row>
    <row r="86" spans="1:10" s="65" customFormat="1">
      <c r="A86" s="32"/>
      <c r="B86" s="69"/>
      <c r="C86" s="69"/>
      <c r="D86" s="69"/>
      <c r="E86" s="69"/>
      <c r="F86" s="59"/>
      <c r="G86" s="4"/>
      <c r="H86" s="4"/>
      <c r="I86" s="4"/>
      <c r="J86" s="4"/>
    </row>
    <row r="87" spans="1:10" s="65" customFormat="1">
      <c r="A87" s="32"/>
      <c r="B87" s="69"/>
      <c r="C87" s="69"/>
      <c r="D87" s="69"/>
      <c r="E87" s="69"/>
      <c r="F87" s="59"/>
      <c r="G87" s="4"/>
      <c r="H87" s="4"/>
      <c r="I87" s="4"/>
      <c r="J87" s="4"/>
    </row>
    <row r="88" spans="1:10" s="65" customFormat="1">
      <c r="A88" s="32"/>
      <c r="B88" s="69"/>
      <c r="C88" s="69"/>
      <c r="D88" s="69"/>
      <c r="E88" s="69"/>
      <c r="F88" s="59"/>
      <c r="G88" s="4"/>
      <c r="H88" s="4"/>
      <c r="I88" s="4"/>
      <c r="J88" s="4"/>
    </row>
    <row r="89" spans="1:10" s="65" customFormat="1">
      <c r="A89" s="32"/>
      <c r="B89" s="69"/>
      <c r="C89" s="69"/>
      <c r="D89" s="69"/>
      <c r="E89" s="69"/>
      <c r="F89" s="59"/>
      <c r="G89" s="4"/>
      <c r="H89" s="4"/>
      <c r="I89" s="4"/>
      <c r="J89" s="4"/>
    </row>
    <row r="90" spans="1:10" s="65" customFormat="1">
      <c r="A90" s="32"/>
      <c r="B90" s="69"/>
      <c r="C90" s="69"/>
      <c r="D90" s="69"/>
      <c r="E90" s="69"/>
      <c r="F90" s="59"/>
      <c r="G90" s="4"/>
      <c r="H90" s="4"/>
      <c r="I90" s="4"/>
      <c r="J90" s="4"/>
    </row>
    <row r="91" spans="1:10" s="65" customFormat="1">
      <c r="A91" s="32"/>
      <c r="B91" s="69"/>
      <c r="C91" s="69"/>
      <c r="D91" s="69"/>
      <c r="E91" s="69"/>
      <c r="F91" s="59"/>
      <c r="G91" s="4"/>
      <c r="H91" s="4"/>
      <c r="I91" s="4"/>
      <c r="J91" s="4"/>
    </row>
    <row r="92" spans="1:10" s="65" customFormat="1">
      <c r="A92" s="32"/>
      <c r="B92" s="69"/>
      <c r="C92" s="69"/>
      <c r="D92" s="69"/>
      <c r="E92" s="69"/>
      <c r="F92" s="59"/>
      <c r="G92" s="4"/>
      <c r="H92" s="4"/>
      <c r="I92" s="4"/>
      <c r="J92" s="4"/>
    </row>
    <row r="93" spans="1:10" s="65" customFormat="1">
      <c r="A93" s="32"/>
      <c r="B93" s="69"/>
      <c r="C93" s="69"/>
      <c r="D93" s="69"/>
      <c r="E93" s="69"/>
      <c r="F93" s="59"/>
      <c r="G93" s="4"/>
      <c r="H93" s="4"/>
      <c r="I93" s="4"/>
      <c r="J93" s="4"/>
    </row>
    <row r="94" spans="1:10" s="65" customFormat="1">
      <c r="A94" s="32"/>
      <c r="B94" s="69"/>
      <c r="C94" s="69"/>
      <c r="D94" s="69"/>
      <c r="E94" s="69"/>
      <c r="F94" s="59"/>
      <c r="G94" s="4"/>
      <c r="H94" s="4"/>
      <c r="I94" s="4"/>
      <c r="J94" s="4"/>
    </row>
    <row r="95" spans="1:10" s="65" customFormat="1">
      <c r="A95" s="32"/>
      <c r="B95" s="69"/>
      <c r="C95" s="69"/>
      <c r="D95" s="69"/>
      <c r="E95" s="69"/>
      <c r="F95" s="59"/>
      <c r="G95" s="4"/>
      <c r="H95" s="4"/>
      <c r="I95" s="4"/>
      <c r="J95" s="4"/>
    </row>
    <row r="96" spans="1:10" s="65" customFormat="1">
      <c r="A96" s="32"/>
      <c r="B96" s="69"/>
      <c r="C96" s="69"/>
      <c r="D96" s="69"/>
      <c r="E96" s="69"/>
      <c r="F96" s="59"/>
      <c r="G96" s="4"/>
      <c r="H96" s="4"/>
      <c r="I96" s="4"/>
      <c r="J96" s="4"/>
    </row>
    <row r="97" spans="1:10" s="65" customFormat="1">
      <c r="A97" s="32"/>
      <c r="B97" s="69"/>
      <c r="C97" s="69"/>
      <c r="D97" s="69"/>
      <c r="E97" s="69"/>
      <c r="F97" s="59"/>
      <c r="G97" s="4"/>
      <c r="H97" s="4"/>
      <c r="I97" s="4"/>
      <c r="J97" s="4"/>
    </row>
    <row r="98" spans="1:10" s="65" customFormat="1">
      <c r="A98" s="32"/>
      <c r="B98" s="69"/>
      <c r="C98" s="69"/>
      <c r="D98" s="69"/>
      <c r="E98" s="69"/>
      <c r="F98" s="59"/>
      <c r="G98" s="4"/>
      <c r="H98" s="4"/>
      <c r="I98" s="4"/>
      <c r="J98" s="4"/>
    </row>
    <row r="99" spans="1:10" s="65" customFormat="1">
      <c r="A99" s="32"/>
      <c r="B99" s="69"/>
      <c r="C99" s="69"/>
      <c r="D99" s="69"/>
      <c r="E99" s="69"/>
      <c r="F99" s="59"/>
      <c r="G99" s="4"/>
      <c r="H99" s="4"/>
      <c r="I99" s="4"/>
      <c r="J99" s="4"/>
    </row>
    <row r="100" spans="1:10" s="65" customFormat="1">
      <c r="A100" s="32"/>
      <c r="B100" s="69"/>
      <c r="C100" s="69"/>
      <c r="D100" s="69"/>
      <c r="E100" s="69"/>
      <c r="F100" s="59"/>
      <c r="G100" s="4"/>
      <c r="H100" s="4"/>
      <c r="I100" s="4"/>
      <c r="J100" s="4"/>
    </row>
    <row r="101" spans="1:10" s="65" customFormat="1">
      <c r="A101" s="32"/>
      <c r="B101" s="69"/>
      <c r="C101" s="69"/>
      <c r="D101" s="69"/>
      <c r="E101" s="69"/>
      <c r="F101" s="59"/>
      <c r="G101" s="4"/>
      <c r="H101" s="4"/>
      <c r="I101" s="4"/>
      <c r="J101" s="4"/>
    </row>
    <row r="102" spans="1:10" s="65" customFormat="1">
      <c r="A102" s="32" t="s">
        <v>64</v>
      </c>
      <c r="B102" s="34" t="s">
        <v>65</v>
      </c>
      <c r="C102" s="34"/>
      <c r="D102" s="34"/>
      <c r="E102" s="34"/>
      <c r="F102" s="34"/>
      <c r="G102" s="40"/>
      <c r="H102" s="40"/>
      <c r="I102" s="40"/>
      <c r="J102" s="40"/>
    </row>
    <row r="103" spans="1:10" s="65" customFormat="1">
      <c r="A103" s="32"/>
      <c r="B103" s="69"/>
      <c r="C103" s="69"/>
      <c r="D103" s="69"/>
      <c r="E103" s="69"/>
      <c r="F103" s="59"/>
      <c r="G103" s="43"/>
      <c r="H103" s="43"/>
      <c r="I103" s="43"/>
      <c r="J103" s="43"/>
    </row>
    <row r="104" spans="1:10" s="65" customFormat="1">
      <c r="A104" s="32"/>
      <c r="B104" s="150"/>
      <c r="C104" s="151"/>
      <c r="D104" s="151"/>
      <c r="E104" s="151"/>
      <c r="F104" s="151"/>
      <c r="G104" s="151"/>
      <c r="H104" s="151"/>
      <c r="I104" s="151"/>
      <c r="J104" s="151"/>
    </row>
    <row r="105" spans="1:10" s="65" customFormat="1">
      <c r="A105" s="32"/>
      <c r="B105" s="36"/>
      <c r="C105" s="41"/>
      <c r="D105" s="41"/>
      <c r="E105" s="41"/>
      <c r="F105" s="41"/>
      <c r="G105" s="43"/>
      <c r="H105" s="43"/>
      <c r="I105" s="43"/>
      <c r="J105" s="43"/>
    </row>
    <row r="106" spans="1:10" s="65" customFormat="1">
      <c r="A106" s="32"/>
      <c r="B106" s="36"/>
      <c r="C106" s="41"/>
      <c r="D106" s="41"/>
      <c r="E106" s="41"/>
      <c r="F106" s="41"/>
      <c r="G106" s="43"/>
      <c r="H106" s="43"/>
      <c r="I106" s="43"/>
      <c r="J106" s="43"/>
    </row>
    <row r="107" spans="1:10" s="65" customFormat="1">
      <c r="A107" s="32"/>
      <c r="B107" s="36"/>
      <c r="C107" s="41"/>
      <c r="D107" s="41"/>
      <c r="E107" s="41"/>
      <c r="F107" s="41"/>
      <c r="G107" s="43"/>
      <c r="H107" s="43"/>
      <c r="I107" s="43"/>
      <c r="J107" s="43"/>
    </row>
    <row r="108" spans="1:10" s="65" customFormat="1">
      <c r="A108" s="32"/>
      <c r="B108" s="56"/>
      <c r="C108" s="41"/>
      <c r="D108" s="41"/>
      <c r="E108" s="41"/>
      <c r="F108" s="41"/>
      <c r="G108" s="43"/>
      <c r="H108" s="43"/>
      <c r="I108" s="43"/>
      <c r="J108" s="43"/>
    </row>
    <row r="109" spans="1:10" s="65" customFormat="1">
      <c r="A109" s="32"/>
      <c r="B109" s="36"/>
      <c r="C109" s="41"/>
      <c r="D109" s="41"/>
      <c r="E109" s="41"/>
      <c r="F109" s="41"/>
      <c r="G109" s="43"/>
      <c r="H109" s="43"/>
      <c r="I109" s="43"/>
      <c r="J109" s="43"/>
    </row>
    <row r="110" spans="1:10" s="65" customFormat="1">
      <c r="A110" s="32"/>
      <c r="B110" s="36"/>
      <c r="C110" s="41"/>
      <c r="D110" s="41"/>
      <c r="E110" s="41"/>
      <c r="F110" s="41"/>
      <c r="G110" s="43"/>
      <c r="H110" s="43"/>
      <c r="I110" s="43"/>
      <c r="J110" s="43"/>
    </row>
    <row r="111" spans="1:10" s="65" customFormat="1">
      <c r="A111" s="32"/>
      <c r="B111" s="36"/>
      <c r="C111" s="41"/>
      <c r="D111" s="41"/>
      <c r="E111" s="41"/>
      <c r="F111" s="41"/>
      <c r="G111" s="43"/>
      <c r="H111" s="43"/>
      <c r="I111" s="43"/>
      <c r="J111" s="43"/>
    </row>
    <row r="112" spans="1:10" s="65" customFormat="1">
      <c r="A112" s="32" t="s">
        <v>66</v>
      </c>
      <c r="B112" s="34" t="s">
        <v>67</v>
      </c>
      <c r="C112" s="34"/>
      <c r="D112" s="34"/>
      <c r="E112" s="34"/>
      <c r="F112" s="34"/>
      <c r="G112" s="40"/>
      <c r="H112" s="40"/>
      <c r="I112" s="40"/>
      <c r="J112" s="40"/>
    </row>
    <row r="113" spans="1:10" s="65" customFormat="1">
      <c r="A113" s="32"/>
      <c r="B113" s="36"/>
      <c r="C113" s="41"/>
      <c r="D113" s="41"/>
      <c r="E113" s="41"/>
      <c r="F113" s="41"/>
      <c r="G113" s="43"/>
      <c r="H113" s="43"/>
      <c r="I113" s="43"/>
      <c r="J113" s="43"/>
    </row>
    <row r="114" spans="1:10" s="65" customFormat="1">
      <c r="A114" s="32"/>
      <c r="B114" s="36"/>
      <c r="C114" s="41"/>
      <c r="D114" s="41"/>
      <c r="E114" s="41"/>
      <c r="F114" s="41"/>
      <c r="G114" s="43"/>
      <c r="H114" s="43"/>
      <c r="I114" s="43"/>
      <c r="J114" s="43"/>
    </row>
    <row r="115" spans="1:10" s="65" customFormat="1">
      <c r="A115" s="32"/>
      <c r="B115" s="36"/>
      <c r="C115" s="41"/>
      <c r="D115" s="41"/>
      <c r="E115" s="41"/>
      <c r="F115" s="41"/>
      <c r="G115" s="43"/>
      <c r="H115" s="43"/>
      <c r="I115" s="43"/>
      <c r="J115" s="43"/>
    </row>
    <row r="116" spans="1:10" s="65" customFormat="1">
      <c r="A116" s="32"/>
      <c r="B116" s="55"/>
      <c r="C116" s="42"/>
      <c r="D116" s="42"/>
      <c r="E116" s="42"/>
      <c r="F116" s="42"/>
      <c r="G116" s="43"/>
      <c r="H116" s="43"/>
      <c r="I116" s="43"/>
      <c r="J116" s="43"/>
    </row>
    <row r="117" spans="1:10" s="65" customFormat="1">
      <c r="A117" s="32"/>
      <c r="B117" s="24"/>
      <c r="C117" s="42"/>
      <c r="D117" s="42"/>
      <c r="E117" s="42"/>
      <c r="F117" s="42"/>
      <c r="G117" s="43"/>
      <c r="H117" s="43"/>
      <c r="I117" s="43"/>
      <c r="J117" s="43"/>
    </row>
    <row r="118" spans="1:10" s="65" customFormat="1">
      <c r="A118" s="32"/>
      <c r="B118" s="24"/>
      <c r="C118" s="42"/>
      <c r="D118" s="42"/>
      <c r="E118" s="42"/>
      <c r="F118" s="42"/>
      <c r="G118" s="43"/>
      <c r="H118" s="43"/>
      <c r="I118" s="43"/>
      <c r="J118" s="43"/>
    </row>
    <row r="119" spans="1:10" s="65" customFormat="1">
      <c r="A119" s="32"/>
      <c r="B119" s="36"/>
      <c r="C119" s="41"/>
      <c r="D119" s="41"/>
      <c r="E119" s="41"/>
      <c r="F119" s="41"/>
      <c r="G119" s="43"/>
      <c r="H119" s="43"/>
      <c r="I119" s="43"/>
      <c r="J119" s="43"/>
    </row>
    <row r="120" spans="1:10">
      <c r="A120" s="57"/>
      <c r="B120" s="44"/>
      <c r="C120" s="45"/>
      <c r="D120" s="45"/>
      <c r="E120" s="45"/>
      <c r="F120" s="45"/>
      <c r="G120" s="45"/>
      <c r="H120" s="45"/>
      <c r="I120" s="45"/>
      <c r="J120" s="45"/>
    </row>
    <row r="121" spans="1:10">
      <c r="A121" s="140" t="s">
        <v>114</v>
      </c>
      <c r="B121" s="140"/>
      <c r="C121" s="140"/>
      <c r="D121" s="58"/>
      <c r="E121" s="46"/>
      <c r="F121" s="46"/>
      <c r="G121" s="1"/>
      <c r="H121" s="47" t="s">
        <v>114</v>
      </c>
      <c r="I121" s="47"/>
      <c r="J121" s="47"/>
    </row>
    <row r="122" spans="1:10">
      <c r="A122" s="141" t="s">
        <v>115</v>
      </c>
      <c r="B122" s="141"/>
      <c r="C122" s="141"/>
      <c r="D122" s="57"/>
      <c r="E122" s="142"/>
      <c r="F122" s="142"/>
      <c r="G122" s="142"/>
      <c r="H122" s="118" t="s">
        <v>116</v>
      </c>
      <c r="I122" s="118"/>
      <c r="J122" s="48"/>
    </row>
  </sheetData>
  <mergeCells count="58">
    <mergeCell ref="B22:G22"/>
    <mergeCell ref="H22:J22"/>
    <mergeCell ref="B23:G23"/>
    <mergeCell ref="H23:J23"/>
    <mergeCell ref="B24:G24"/>
    <mergeCell ref="B30:G30"/>
    <mergeCell ref="B31:G31"/>
    <mergeCell ref="H31:J31"/>
    <mergeCell ref="H32:J32"/>
    <mergeCell ref="A1:B4"/>
    <mergeCell ref="A5:B5"/>
    <mergeCell ref="B7:J7"/>
    <mergeCell ref="B8:J8"/>
    <mergeCell ref="G4:J4"/>
    <mergeCell ref="G3:J3"/>
    <mergeCell ref="G2:J2"/>
    <mergeCell ref="G1:J1"/>
    <mergeCell ref="C1:F4"/>
    <mergeCell ref="B9:J9"/>
    <mergeCell ref="C5:F5"/>
    <mergeCell ref="H20:J20"/>
    <mergeCell ref="B20:G20"/>
    <mergeCell ref="B10:J10"/>
    <mergeCell ref="B11:J11"/>
    <mergeCell ref="B12:J12"/>
    <mergeCell ref="B14:J14"/>
    <mergeCell ref="B16:J16"/>
    <mergeCell ref="B17:J17"/>
    <mergeCell ref="B18:J18"/>
    <mergeCell ref="B19:J19"/>
    <mergeCell ref="A121:C121"/>
    <mergeCell ref="A122:C122"/>
    <mergeCell ref="E122:G122"/>
    <mergeCell ref="B47:J47"/>
    <mergeCell ref="B51:J51"/>
    <mergeCell ref="G58:J58"/>
    <mergeCell ref="B60:E60"/>
    <mergeCell ref="B104:J104"/>
    <mergeCell ref="B45:J45"/>
    <mergeCell ref="B40:J40"/>
    <mergeCell ref="B41:J41"/>
    <mergeCell ref="B42:J42"/>
    <mergeCell ref="B43:J43"/>
    <mergeCell ref="B44:J44"/>
    <mergeCell ref="B39:J39"/>
    <mergeCell ref="B36:G36"/>
    <mergeCell ref="B34:G34"/>
    <mergeCell ref="H34:J34"/>
    <mergeCell ref="H36:J36"/>
    <mergeCell ref="B37:J37"/>
    <mergeCell ref="B38:J38"/>
    <mergeCell ref="H26:J26"/>
    <mergeCell ref="H27:J27"/>
    <mergeCell ref="H30:J30"/>
    <mergeCell ref="B27:G27"/>
    <mergeCell ref="B26:G26"/>
    <mergeCell ref="B28:G28"/>
    <mergeCell ref="B32:G32"/>
  </mergeCells>
  <pageMargins left="0.28999999999999998" right="0.35" top="0.39" bottom="0.42" header="0.3" footer="0.3"/>
  <pageSetup scale="8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9"/>
  <sheetViews>
    <sheetView tabSelected="1" zoomScale="90" zoomScaleNormal="90" workbookViewId="0">
      <selection activeCell="G24" sqref="G24"/>
    </sheetView>
  </sheetViews>
  <sheetFormatPr defaultColWidth="14.33203125" defaultRowHeight="13.8"/>
  <cols>
    <col min="1" max="1" width="4.109375" style="88" customWidth="1"/>
    <col min="2" max="2" width="5.6640625" style="89" customWidth="1"/>
    <col min="3" max="3" width="5.77734375" style="88" customWidth="1"/>
    <col min="4" max="4" width="29.109375" style="88" customWidth="1"/>
    <col min="5" max="5" width="6.109375" style="88" bestFit="1" customWidth="1"/>
    <col min="6" max="6" width="6.88671875" style="88" bestFit="1" customWidth="1"/>
    <col min="7" max="7" width="55.77734375" style="88" customWidth="1"/>
    <col min="8" max="8" width="7.109375" style="88" customWidth="1"/>
    <col min="9" max="9" width="7.88671875" style="88" customWidth="1"/>
    <col min="10" max="10" width="10.33203125" style="88" customWidth="1"/>
    <col min="11" max="11" width="9.21875" style="89" customWidth="1"/>
    <col min="12" max="12" width="15.33203125" style="88" customWidth="1"/>
    <col min="13" max="13" width="7.88671875" style="88" customWidth="1"/>
    <col min="14" max="25" width="10.21875" style="88" customWidth="1"/>
    <col min="26" max="16384" width="14.33203125" style="88"/>
  </cols>
  <sheetData>
    <row r="1" spans="1:25">
      <c r="A1" s="213"/>
      <c r="B1" s="214"/>
      <c r="C1" s="214"/>
      <c r="D1" s="215"/>
      <c r="E1" s="219" t="s">
        <v>73</v>
      </c>
      <c r="F1" s="214"/>
      <c r="G1" s="214"/>
      <c r="H1" s="214"/>
      <c r="I1" s="214"/>
      <c r="J1" s="214"/>
      <c r="K1" s="214"/>
      <c r="L1" s="214"/>
      <c r="M1" s="214"/>
      <c r="N1" s="214"/>
      <c r="O1" s="214"/>
      <c r="P1" s="214"/>
      <c r="Q1" s="214"/>
      <c r="R1" s="214"/>
      <c r="S1" s="215"/>
      <c r="T1" s="220" t="s">
        <v>74</v>
      </c>
      <c r="U1" s="221"/>
      <c r="V1" s="221"/>
      <c r="W1" s="221"/>
      <c r="X1" s="221"/>
      <c r="Y1" s="222"/>
    </row>
    <row r="2" spans="1:25">
      <c r="A2" s="216"/>
      <c r="B2" s="217"/>
      <c r="C2" s="217"/>
      <c r="D2" s="218"/>
      <c r="E2" s="216"/>
      <c r="F2" s="217"/>
      <c r="G2" s="217"/>
      <c r="H2" s="217"/>
      <c r="I2" s="217"/>
      <c r="J2" s="217"/>
      <c r="K2" s="217"/>
      <c r="L2" s="217"/>
      <c r="M2" s="217"/>
      <c r="N2" s="217"/>
      <c r="O2" s="217"/>
      <c r="P2" s="217"/>
      <c r="Q2" s="217"/>
      <c r="R2" s="217"/>
      <c r="S2" s="218"/>
      <c r="T2" s="220" t="s">
        <v>75</v>
      </c>
      <c r="U2" s="221"/>
      <c r="V2" s="221"/>
      <c r="W2" s="221"/>
      <c r="X2" s="221"/>
      <c r="Y2" s="222"/>
    </row>
    <row r="3" spans="1:25">
      <c r="A3" s="88" t="s">
        <v>143</v>
      </c>
      <c r="E3" s="88" t="s">
        <v>144</v>
      </c>
      <c r="G3" s="88" t="s">
        <v>145</v>
      </c>
      <c r="H3" s="89"/>
      <c r="S3" s="90" t="s">
        <v>76</v>
      </c>
    </row>
    <row r="4" spans="1:25" ht="15" customHeight="1">
      <c r="A4" s="223" t="s">
        <v>77</v>
      </c>
      <c r="B4" s="224" t="s">
        <v>78</v>
      </c>
      <c r="C4" s="204"/>
      <c r="D4" s="224" t="s">
        <v>79</v>
      </c>
      <c r="E4" s="224" t="s">
        <v>80</v>
      </c>
      <c r="F4" s="204"/>
      <c r="G4" s="224" t="s">
        <v>81</v>
      </c>
      <c r="H4" s="224" t="s">
        <v>82</v>
      </c>
      <c r="I4" s="204"/>
      <c r="J4" s="224" t="s">
        <v>83</v>
      </c>
      <c r="K4" s="224" t="s">
        <v>84</v>
      </c>
      <c r="L4" s="224" t="s">
        <v>85</v>
      </c>
      <c r="M4" s="91" t="s">
        <v>86</v>
      </c>
      <c r="N4" s="225" t="s">
        <v>87</v>
      </c>
      <c r="O4" s="204"/>
      <c r="P4" s="204"/>
      <c r="Q4" s="204"/>
      <c r="R4" s="204"/>
      <c r="S4" s="204"/>
      <c r="T4" s="204"/>
      <c r="U4" s="204"/>
      <c r="V4" s="204"/>
      <c r="W4" s="204"/>
      <c r="X4" s="204"/>
      <c r="Y4" s="204"/>
    </row>
    <row r="5" spans="1:25" ht="41.4">
      <c r="A5" s="204"/>
      <c r="B5" s="92" t="s">
        <v>88</v>
      </c>
      <c r="C5" s="92" t="s">
        <v>89</v>
      </c>
      <c r="D5" s="204"/>
      <c r="E5" s="93" t="s">
        <v>88</v>
      </c>
      <c r="F5" s="92" t="s">
        <v>89</v>
      </c>
      <c r="G5" s="204"/>
      <c r="H5" s="92" t="s">
        <v>90</v>
      </c>
      <c r="I5" s="92" t="s">
        <v>91</v>
      </c>
      <c r="J5" s="204"/>
      <c r="K5" s="226"/>
      <c r="L5" s="204"/>
      <c r="M5" s="92" t="s">
        <v>92</v>
      </c>
      <c r="N5" s="94">
        <v>1</v>
      </c>
      <c r="O5" s="94">
        <v>2</v>
      </c>
      <c r="P5" s="94">
        <v>3</v>
      </c>
      <c r="Q5" s="94">
        <v>4</v>
      </c>
      <c r="R5" s="94">
        <v>5</v>
      </c>
      <c r="S5" s="94">
        <v>6</v>
      </c>
      <c r="T5" s="94">
        <v>7</v>
      </c>
      <c r="U5" s="94">
        <v>8</v>
      </c>
      <c r="V5" s="94">
        <v>9</v>
      </c>
      <c r="W5" s="94">
        <v>10</v>
      </c>
      <c r="X5" s="94">
        <v>11</v>
      </c>
      <c r="Y5" s="94">
        <v>12</v>
      </c>
    </row>
    <row r="6" spans="1:25">
      <c r="A6" s="99">
        <v>1</v>
      </c>
      <c r="B6" s="207" t="s">
        <v>100</v>
      </c>
      <c r="C6" s="99" t="s">
        <v>104</v>
      </c>
      <c r="D6" s="207" t="str">
        <f>'JD Sale cua hang tu van trang s'!B21</f>
        <v>Tư vấn và giới thiệu các sản phẩm trang sức cao cấp</v>
      </c>
      <c r="E6" s="199">
        <f>SUM(F6:F9)</f>
        <v>0.45000000000000007</v>
      </c>
      <c r="F6" s="106">
        <v>0.2</v>
      </c>
      <c r="G6" s="231" t="s">
        <v>127</v>
      </c>
      <c r="H6" s="109"/>
      <c r="I6" s="110"/>
      <c r="J6" s="111" t="s">
        <v>99</v>
      </c>
      <c r="K6" s="99" t="s">
        <v>92</v>
      </c>
      <c r="L6" s="99" t="s">
        <v>137</v>
      </c>
      <c r="M6" s="112">
        <f>I6</f>
        <v>0</v>
      </c>
      <c r="N6" s="109"/>
      <c r="O6" s="109"/>
      <c r="P6" s="109"/>
      <c r="Q6" s="109"/>
      <c r="R6" s="109"/>
      <c r="S6" s="109"/>
      <c r="T6" s="109"/>
      <c r="U6" s="109"/>
      <c r="V6" s="109"/>
      <c r="W6" s="109"/>
      <c r="X6" s="109"/>
      <c r="Y6" s="109"/>
    </row>
    <row r="7" spans="1:25" s="116" customFormat="1">
      <c r="A7" s="99">
        <v>2</v>
      </c>
      <c r="B7" s="208"/>
      <c r="C7" s="99" t="s">
        <v>105</v>
      </c>
      <c r="D7" s="208"/>
      <c r="E7" s="212"/>
      <c r="F7" s="106">
        <v>0.1</v>
      </c>
      <c r="G7" s="231" t="s">
        <v>128</v>
      </c>
      <c r="H7" s="109"/>
      <c r="I7" s="110"/>
      <c r="J7" s="111" t="s">
        <v>99</v>
      </c>
      <c r="K7" s="99" t="s">
        <v>92</v>
      </c>
      <c r="L7" s="99" t="s">
        <v>137</v>
      </c>
      <c r="M7" s="112"/>
      <c r="N7" s="109"/>
      <c r="O7" s="109"/>
      <c r="P7" s="109"/>
      <c r="Q7" s="109"/>
      <c r="R7" s="109"/>
      <c r="S7" s="109"/>
      <c r="T7" s="109"/>
      <c r="U7" s="109"/>
      <c r="V7" s="109"/>
      <c r="W7" s="109"/>
      <c r="X7" s="109"/>
      <c r="Y7" s="109"/>
    </row>
    <row r="8" spans="1:25" s="123" customFormat="1">
      <c r="A8" s="99">
        <v>3</v>
      </c>
      <c r="B8" s="208"/>
      <c r="C8" s="99" t="s">
        <v>146</v>
      </c>
      <c r="D8" s="208"/>
      <c r="E8" s="212"/>
      <c r="F8" s="106">
        <v>0.05</v>
      </c>
      <c r="G8" s="231" t="s">
        <v>141</v>
      </c>
      <c r="H8" s="109"/>
      <c r="I8" s="110"/>
      <c r="J8" s="111" t="s">
        <v>142</v>
      </c>
      <c r="K8" s="99" t="s">
        <v>92</v>
      </c>
      <c r="L8" s="99" t="s">
        <v>137</v>
      </c>
      <c r="M8" s="112"/>
      <c r="N8" s="109"/>
      <c r="O8" s="109"/>
      <c r="P8" s="109"/>
      <c r="Q8" s="109"/>
      <c r="R8" s="109"/>
      <c r="S8" s="109"/>
      <c r="T8" s="109"/>
      <c r="U8" s="109"/>
      <c r="V8" s="109"/>
      <c r="W8" s="109"/>
      <c r="X8" s="109"/>
      <c r="Y8" s="109"/>
    </row>
    <row r="9" spans="1:25">
      <c r="A9" s="99">
        <v>4</v>
      </c>
      <c r="B9" s="209"/>
      <c r="C9" s="99" t="s">
        <v>147</v>
      </c>
      <c r="D9" s="209"/>
      <c r="E9" s="200"/>
      <c r="F9" s="106">
        <v>0.1</v>
      </c>
      <c r="G9" s="98" t="s">
        <v>130</v>
      </c>
      <c r="H9" s="109"/>
      <c r="I9" s="107"/>
      <c r="J9" s="111" t="s">
        <v>94</v>
      </c>
      <c r="K9" s="99" t="s">
        <v>92</v>
      </c>
      <c r="L9" s="99" t="s">
        <v>137</v>
      </c>
      <c r="M9" s="112">
        <f>I9</f>
        <v>0</v>
      </c>
      <c r="N9" s="109"/>
      <c r="O9" s="109"/>
      <c r="P9" s="109"/>
      <c r="Q9" s="109"/>
      <c r="R9" s="109"/>
      <c r="S9" s="109"/>
      <c r="T9" s="109"/>
      <c r="U9" s="109"/>
      <c r="V9" s="109"/>
      <c r="W9" s="109"/>
      <c r="X9" s="109"/>
      <c r="Y9" s="109"/>
    </row>
    <row r="10" spans="1:25">
      <c r="A10" s="99">
        <v>5</v>
      </c>
      <c r="B10" s="207" t="s">
        <v>101</v>
      </c>
      <c r="C10" s="99" t="s">
        <v>106</v>
      </c>
      <c r="D10" s="207" t="str">
        <f>'JD Sale cua hang tu van trang s'!B25</f>
        <v>Trưng bày và quản lý, theo dõi hàng hóa tại quầy được giao</v>
      </c>
      <c r="E10" s="199">
        <f>SUM(F10:F11)</f>
        <v>0.15000000000000002</v>
      </c>
      <c r="F10" s="106">
        <v>0.05</v>
      </c>
      <c r="G10" s="98" t="s">
        <v>131</v>
      </c>
      <c r="H10" s="109"/>
      <c r="I10" s="107"/>
      <c r="J10" s="111" t="s">
        <v>140</v>
      </c>
      <c r="K10" s="99" t="s">
        <v>92</v>
      </c>
      <c r="L10" s="99" t="s">
        <v>137</v>
      </c>
      <c r="M10" s="112">
        <f>I10</f>
        <v>0</v>
      </c>
      <c r="N10" s="109"/>
      <c r="O10" s="109"/>
      <c r="P10" s="109"/>
      <c r="Q10" s="109"/>
      <c r="R10" s="109"/>
      <c r="S10" s="109"/>
      <c r="T10" s="109"/>
      <c r="U10" s="109"/>
      <c r="V10" s="109"/>
      <c r="W10" s="109"/>
      <c r="X10" s="109"/>
      <c r="Y10" s="109"/>
    </row>
    <row r="11" spans="1:25">
      <c r="A11" s="99">
        <v>6</v>
      </c>
      <c r="B11" s="209"/>
      <c r="C11" s="108" t="s">
        <v>107</v>
      </c>
      <c r="D11" s="209"/>
      <c r="E11" s="206"/>
      <c r="F11" s="106">
        <v>0.1</v>
      </c>
      <c r="G11" s="98" t="s">
        <v>132</v>
      </c>
      <c r="H11" s="109"/>
      <c r="I11" s="107"/>
      <c r="J11" s="111" t="s">
        <v>138</v>
      </c>
      <c r="K11" s="99" t="s">
        <v>95</v>
      </c>
      <c r="L11" s="99" t="s">
        <v>137</v>
      </c>
      <c r="M11" s="112">
        <f>I11/12</f>
        <v>0</v>
      </c>
      <c r="N11" s="109"/>
      <c r="O11" s="109"/>
      <c r="P11" s="109"/>
      <c r="Q11" s="109"/>
      <c r="R11" s="109"/>
      <c r="S11" s="109"/>
      <c r="T11" s="109"/>
      <c r="U11" s="109"/>
      <c r="V11" s="109"/>
      <c r="W11" s="109"/>
      <c r="X11" s="109"/>
      <c r="Y11" s="109"/>
    </row>
    <row r="12" spans="1:25" ht="15" customHeight="1">
      <c r="A12" s="99">
        <v>7</v>
      </c>
      <c r="B12" s="210" t="s">
        <v>102</v>
      </c>
      <c r="C12" s="108" t="s">
        <v>108</v>
      </c>
      <c r="D12" s="210" t="str">
        <f>'JD Sale cua hang tu van trang s'!B29</f>
        <v>Chăm sóc khách hàng</v>
      </c>
      <c r="E12" s="199">
        <f>SUM(F12:F14)</f>
        <v>0.30000000000000004</v>
      </c>
      <c r="F12" s="106">
        <v>0.15</v>
      </c>
      <c r="G12" s="96" t="s">
        <v>133</v>
      </c>
      <c r="H12" s="112"/>
      <c r="I12" s="112"/>
      <c r="J12" s="108" t="s">
        <v>139</v>
      </c>
      <c r="K12" s="108" t="s">
        <v>95</v>
      </c>
      <c r="L12" s="99" t="s">
        <v>137</v>
      </c>
      <c r="M12" s="108">
        <f>I12/12</f>
        <v>0</v>
      </c>
      <c r="N12" s="109"/>
      <c r="O12" s="109"/>
      <c r="P12" s="109"/>
      <c r="Q12" s="109"/>
      <c r="R12" s="109"/>
      <c r="S12" s="109"/>
      <c r="T12" s="109"/>
      <c r="U12" s="109"/>
      <c r="V12" s="109"/>
      <c r="W12" s="109"/>
      <c r="X12" s="109"/>
      <c r="Y12" s="109"/>
    </row>
    <row r="13" spans="1:25" s="123" customFormat="1" ht="15" customHeight="1">
      <c r="A13" s="99">
        <v>8</v>
      </c>
      <c r="B13" s="232"/>
      <c r="C13" s="108" t="s">
        <v>109</v>
      </c>
      <c r="D13" s="232"/>
      <c r="E13" s="212"/>
      <c r="F13" s="106">
        <v>0.05</v>
      </c>
      <c r="G13" s="96" t="s">
        <v>135</v>
      </c>
      <c r="H13" s="112"/>
      <c r="I13" s="112"/>
      <c r="J13" s="108" t="s">
        <v>136</v>
      </c>
      <c r="K13" s="108" t="s">
        <v>95</v>
      </c>
      <c r="L13" s="99" t="s">
        <v>137</v>
      </c>
      <c r="M13" s="108"/>
      <c r="N13" s="109"/>
      <c r="O13" s="109"/>
      <c r="P13" s="109"/>
      <c r="Q13" s="109"/>
      <c r="R13" s="109"/>
      <c r="S13" s="109"/>
      <c r="T13" s="109"/>
      <c r="U13" s="109"/>
      <c r="V13" s="109"/>
      <c r="W13" s="109"/>
      <c r="X13" s="109"/>
      <c r="Y13" s="109"/>
    </row>
    <row r="14" spans="1:25" ht="27.6">
      <c r="A14" s="99">
        <v>9</v>
      </c>
      <c r="B14" s="211"/>
      <c r="C14" s="108" t="s">
        <v>148</v>
      </c>
      <c r="D14" s="211"/>
      <c r="E14" s="206"/>
      <c r="F14" s="106">
        <v>0.1</v>
      </c>
      <c r="G14" s="98" t="s">
        <v>134</v>
      </c>
      <c r="H14" s="112"/>
      <c r="I14" s="112"/>
      <c r="J14" s="108" t="s">
        <v>94</v>
      </c>
      <c r="K14" s="108" t="s">
        <v>95</v>
      </c>
      <c r="L14" s="99" t="s">
        <v>137</v>
      </c>
      <c r="M14" s="108">
        <f>I14/12</f>
        <v>0</v>
      </c>
      <c r="N14" s="109"/>
      <c r="O14" s="109"/>
      <c r="P14" s="109"/>
      <c r="Q14" s="109"/>
      <c r="R14" s="109"/>
      <c r="S14" s="109"/>
      <c r="T14" s="109"/>
      <c r="U14" s="109"/>
      <c r="V14" s="109"/>
      <c r="W14" s="109"/>
      <c r="X14" s="109"/>
      <c r="Y14" s="109"/>
    </row>
    <row r="15" spans="1:25" ht="13.8" customHeight="1">
      <c r="A15" s="99">
        <v>10</v>
      </c>
      <c r="B15" s="122" t="s">
        <v>103</v>
      </c>
      <c r="C15" s="99" t="s">
        <v>110</v>
      </c>
      <c r="D15" s="124" t="s">
        <v>126</v>
      </c>
      <c r="E15" s="122">
        <f>F15</f>
        <v>0.1</v>
      </c>
      <c r="F15" s="106">
        <v>0.1</v>
      </c>
      <c r="G15" s="231" t="s">
        <v>129</v>
      </c>
      <c r="H15" s="109"/>
      <c r="I15" s="107"/>
      <c r="J15" s="111" t="s">
        <v>94</v>
      </c>
      <c r="K15" s="99" t="s">
        <v>92</v>
      </c>
      <c r="L15" s="99" t="s">
        <v>93</v>
      </c>
      <c r="M15" s="108">
        <f>I15/12</f>
        <v>0</v>
      </c>
      <c r="N15" s="109"/>
      <c r="O15" s="109"/>
      <c r="P15" s="109"/>
      <c r="Q15" s="109"/>
      <c r="R15" s="109"/>
      <c r="S15" s="109"/>
      <c r="T15" s="109"/>
      <c r="U15" s="109"/>
      <c r="V15" s="109"/>
      <c r="W15" s="109"/>
      <c r="X15" s="109"/>
      <c r="Y15" s="109"/>
    </row>
    <row r="16" spans="1:25" ht="14.25" customHeight="1">
      <c r="A16" s="203" t="s">
        <v>96</v>
      </c>
      <c r="B16" s="204"/>
      <c r="C16" s="204"/>
      <c r="D16" s="204"/>
      <c r="E16" s="100">
        <f>SUM(E6:E15)</f>
        <v>1.0000000000000002</v>
      </c>
      <c r="F16" s="100">
        <f>SUM(F6:F15)</f>
        <v>1.0000000000000002</v>
      </c>
      <c r="G16" s="97"/>
      <c r="H16" s="101"/>
      <c r="I16" s="97"/>
      <c r="J16" s="97"/>
      <c r="K16" s="95"/>
      <c r="L16" s="97"/>
      <c r="M16" s="97"/>
      <c r="N16" s="97"/>
      <c r="O16" s="97"/>
      <c r="P16" s="97"/>
      <c r="Q16" s="97"/>
      <c r="R16" s="97"/>
      <c r="S16" s="97"/>
      <c r="T16" s="97"/>
      <c r="U16" s="97"/>
      <c r="V16" s="97"/>
      <c r="W16" s="97"/>
      <c r="X16" s="97"/>
      <c r="Y16" s="97"/>
    </row>
    <row r="17" spans="1:13">
      <c r="A17" s="102"/>
      <c r="B17" s="102"/>
      <c r="C17" s="102"/>
      <c r="D17" s="103"/>
      <c r="E17" s="104"/>
      <c r="F17" s="105"/>
      <c r="H17" s="89"/>
    </row>
    <row r="18" spans="1:13" ht="14.4">
      <c r="D18" s="233" t="s">
        <v>149</v>
      </c>
      <c r="F18" s="89"/>
      <c r="H18" s="89"/>
      <c r="L18" s="205" t="s">
        <v>97</v>
      </c>
      <c r="M18" s="202"/>
    </row>
    <row r="19" spans="1:13">
      <c r="B19" s="102"/>
      <c r="C19" s="102"/>
      <c r="D19" s="102"/>
      <c r="E19" s="102"/>
      <c r="F19" s="102"/>
      <c r="G19" s="102"/>
      <c r="H19" s="102"/>
      <c r="I19" s="102"/>
      <c r="J19" s="102"/>
      <c r="K19" s="102"/>
      <c r="L19" s="201" t="s">
        <v>98</v>
      </c>
      <c r="M19" s="202"/>
    </row>
    <row r="20" spans="1:13">
      <c r="B20" s="102"/>
      <c r="C20" s="102"/>
      <c r="D20" s="102"/>
      <c r="E20" s="102"/>
      <c r="F20" s="102"/>
      <c r="G20" s="102"/>
      <c r="H20" s="102"/>
      <c r="I20" s="102"/>
      <c r="J20" s="102"/>
      <c r="K20" s="102"/>
      <c r="L20" s="102"/>
      <c r="M20" s="102"/>
    </row>
    <row r="21" spans="1:13">
      <c r="B21" s="102"/>
      <c r="C21" s="102"/>
      <c r="D21" s="102"/>
      <c r="E21" s="102"/>
      <c r="F21" s="102"/>
      <c r="G21" s="102"/>
      <c r="H21" s="102"/>
      <c r="I21" s="102"/>
      <c r="J21" s="102"/>
      <c r="K21" s="102"/>
      <c r="L21" s="102"/>
      <c r="M21" s="102"/>
    </row>
    <row r="22" spans="1:13">
      <c r="B22" s="102"/>
      <c r="C22" s="102"/>
      <c r="D22" s="102"/>
      <c r="E22" s="102"/>
      <c r="F22" s="102"/>
      <c r="G22" s="102"/>
      <c r="H22" s="102"/>
      <c r="I22" s="102"/>
      <c r="J22" s="102"/>
      <c r="K22" s="102"/>
      <c r="L22" s="102"/>
      <c r="M22" s="102"/>
    </row>
    <row r="23" spans="1:13">
      <c r="B23" s="102"/>
      <c r="C23" s="102"/>
      <c r="D23" s="102"/>
      <c r="E23" s="102"/>
      <c r="F23" s="102"/>
      <c r="G23" s="102"/>
      <c r="H23" s="102"/>
      <c r="I23" s="102"/>
      <c r="J23" s="102"/>
      <c r="K23" s="102"/>
      <c r="L23" s="102"/>
      <c r="M23" s="102"/>
    </row>
    <row r="24" spans="1:13">
      <c r="B24" s="102"/>
      <c r="C24" s="102"/>
      <c r="D24" s="102"/>
      <c r="E24" s="102"/>
      <c r="F24" s="102"/>
      <c r="G24" s="102"/>
      <c r="H24" s="102"/>
      <c r="I24" s="102"/>
      <c r="J24" s="102"/>
      <c r="K24" s="102"/>
      <c r="L24" s="102"/>
      <c r="M24" s="102"/>
    </row>
    <row r="25" spans="1:13">
      <c r="B25" s="102"/>
      <c r="C25" s="102"/>
      <c r="D25" s="102"/>
      <c r="E25" s="102"/>
      <c r="F25" s="102"/>
      <c r="G25" s="102"/>
      <c r="H25" s="102"/>
      <c r="I25" s="102"/>
      <c r="J25" s="102"/>
      <c r="K25" s="102"/>
      <c r="L25" s="102"/>
      <c r="M25" s="102"/>
    </row>
    <row r="26" spans="1:13">
      <c r="B26" s="102"/>
      <c r="C26" s="102"/>
      <c r="D26" s="102"/>
      <c r="E26" s="102"/>
      <c r="F26" s="102"/>
      <c r="G26" s="102"/>
      <c r="H26" s="102"/>
      <c r="I26" s="102"/>
      <c r="J26" s="102"/>
      <c r="K26" s="102"/>
      <c r="L26" s="201"/>
      <c r="M26" s="202"/>
    </row>
    <row r="27" spans="1:13">
      <c r="H27" s="89"/>
      <c r="I27" s="89"/>
      <c r="J27" s="89"/>
      <c r="L27" s="89"/>
    </row>
    <row r="28" spans="1:13">
      <c r="H28" s="89"/>
      <c r="I28" s="89"/>
      <c r="J28" s="89"/>
      <c r="L28" s="89"/>
    </row>
    <row r="29" spans="1:13">
      <c r="H29" s="89"/>
    </row>
    <row r="30" spans="1:13">
      <c r="H30" s="89"/>
    </row>
    <row r="31" spans="1:13">
      <c r="H31" s="89"/>
    </row>
    <row r="32" spans="1:13">
      <c r="H32" s="89"/>
    </row>
    <row r="33" spans="8:8">
      <c r="H33" s="89"/>
    </row>
    <row r="34" spans="8:8">
      <c r="H34" s="89"/>
    </row>
    <row r="35" spans="8:8">
      <c r="H35" s="89"/>
    </row>
    <row r="36" spans="8:8">
      <c r="H36" s="89"/>
    </row>
    <row r="37" spans="8:8">
      <c r="H37" s="89"/>
    </row>
    <row r="38" spans="8:8">
      <c r="H38" s="89"/>
    </row>
    <row r="39" spans="8:8">
      <c r="H39" s="89"/>
    </row>
    <row r="40" spans="8:8">
      <c r="H40" s="89"/>
    </row>
    <row r="41" spans="8:8">
      <c r="H41" s="89"/>
    </row>
    <row r="42" spans="8:8">
      <c r="H42" s="89"/>
    </row>
    <row r="43" spans="8:8">
      <c r="H43" s="89"/>
    </row>
    <row r="44" spans="8:8">
      <c r="H44" s="89"/>
    </row>
    <row r="45" spans="8:8">
      <c r="H45" s="89"/>
    </row>
    <row r="46" spans="8:8">
      <c r="H46" s="89"/>
    </row>
    <row r="47" spans="8:8">
      <c r="H47" s="89"/>
    </row>
    <row r="48" spans="8:8">
      <c r="H48" s="89"/>
    </row>
    <row r="49" spans="8:8">
      <c r="H49" s="89"/>
    </row>
    <row r="50" spans="8:8">
      <c r="H50" s="89"/>
    </row>
    <row r="51" spans="8:8">
      <c r="H51" s="89"/>
    </row>
    <row r="52" spans="8:8">
      <c r="H52" s="89"/>
    </row>
    <row r="53" spans="8:8">
      <c r="H53" s="89"/>
    </row>
    <row r="54" spans="8:8">
      <c r="H54" s="89"/>
    </row>
    <row r="55" spans="8:8">
      <c r="H55" s="89"/>
    </row>
    <row r="56" spans="8:8">
      <c r="H56" s="89"/>
    </row>
    <row r="57" spans="8:8">
      <c r="H57" s="89"/>
    </row>
    <row r="58" spans="8:8">
      <c r="H58" s="89"/>
    </row>
    <row r="59" spans="8:8">
      <c r="H59" s="89"/>
    </row>
    <row r="60" spans="8:8">
      <c r="H60" s="89"/>
    </row>
    <row r="61" spans="8:8">
      <c r="H61" s="89"/>
    </row>
    <row r="62" spans="8:8">
      <c r="H62" s="89"/>
    </row>
    <row r="63" spans="8:8">
      <c r="H63" s="89"/>
    </row>
    <row r="64" spans="8:8">
      <c r="H64" s="89"/>
    </row>
    <row r="65" spans="8:8">
      <c r="H65" s="89"/>
    </row>
    <row r="66" spans="8:8">
      <c r="H66" s="89"/>
    </row>
    <row r="67" spans="8:8">
      <c r="H67" s="89"/>
    </row>
    <row r="68" spans="8:8">
      <c r="H68" s="89"/>
    </row>
    <row r="69" spans="8:8">
      <c r="H69" s="89"/>
    </row>
    <row r="70" spans="8:8">
      <c r="H70" s="89"/>
    </row>
    <row r="71" spans="8:8">
      <c r="H71" s="89"/>
    </row>
    <row r="72" spans="8:8">
      <c r="H72" s="89"/>
    </row>
    <row r="73" spans="8:8">
      <c r="H73" s="89"/>
    </row>
    <row r="74" spans="8:8">
      <c r="H74" s="89"/>
    </row>
    <row r="75" spans="8:8">
      <c r="H75" s="89"/>
    </row>
    <row r="76" spans="8:8">
      <c r="H76" s="89"/>
    </row>
    <row r="77" spans="8:8">
      <c r="H77" s="89"/>
    </row>
    <row r="78" spans="8:8">
      <c r="H78" s="89"/>
    </row>
    <row r="79" spans="8:8">
      <c r="H79" s="89"/>
    </row>
    <row r="80" spans="8:8">
      <c r="H80" s="89"/>
    </row>
    <row r="81" spans="8:8">
      <c r="H81" s="89"/>
    </row>
    <row r="82" spans="8:8">
      <c r="H82" s="89"/>
    </row>
    <row r="83" spans="8:8">
      <c r="H83" s="89"/>
    </row>
    <row r="84" spans="8:8">
      <c r="H84" s="89"/>
    </row>
    <row r="85" spans="8:8">
      <c r="H85" s="89"/>
    </row>
    <row r="86" spans="8:8">
      <c r="H86" s="89"/>
    </row>
    <row r="87" spans="8:8">
      <c r="H87" s="89"/>
    </row>
    <row r="88" spans="8:8">
      <c r="H88" s="89"/>
    </row>
    <row r="89" spans="8:8">
      <c r="H89" s="89"/>
    </row>
    <row r="90" spans="8:8">
      <c r="H90" s="89"/>
    </row>
    <row r="91" spans="8:8">
      <c r="H91" s="89"/>
    </row>
    <row r="92" spans="8:8">
      <c r="H92" s="89"/>
    </row>
    <row r="93" spans="8:8">
      <c r="H93" s="89"/>
    </row>
    <row r="94" spans="8:8">
      <c r="H94" s="89"/>
    </row>
    <row r="95" spans="8:8">
      <c r="H95" s="89"/>
    </row>
    <row r="96" spans="8:8">
      <c r="H96" s="89"/>
    </row>
    <row r="97" spans="8:8">
      <c r="H97" s="89"/>
    </row>
    <row r="98" spans="8:8">
      <c r="H98" s="89"/>
    </row>
    <row r="99" spans="8:8">
      <c r="H99" s="89"/>
    </row>
    <row r="100" spans="8:8">
      <c r="H100" s="89"/>
    </row>
    <row r="101" spans="8:8">
      <c r="H101" s="89"/>
    </row>
    <row r="102" spans="8:8">
      <c r="H102" s="89"/>
    </row>
    <row r="103" spans="8:8">
      <c r="H103" s="89"/>
    </row>
    <row r="104" spans="8:8">
      <c r="H104" s="89"/>
    </row>
    <row r="105" spans="8:8">
      <c r="H105" s="89"/>
    </row>
    <row r="106" spans="8:8">
      <c r="H106" s="89"/>
    </row>
    <row r="107" spans="8:8">
      <c r="H107" s="89"/>
    </row>
    <row r="108" spans="8:8">
      <c r="H108" s="89"/>
    </row>
    <row r="109" spans="8:8">
      <c r="H109" s="89"/>
    </row>
    <row r="110" spans="8:8">
      <c r="H110" s="89"/>
    </row>
    <row r="111" spans="8:8">
      <c r="H111" s="89"/>
    </row>
    <row r="112" spans="8:8">
      <c r="H112" s="89"/>
    </row>
    <row r="113" spans="8:8">
      <c r="H113" s="89"/>
    </row>
    <row r="114" spans="8:8">
      <c r="H114" s="89"/>
    </row>
    <row r="115" spans="8:8">
      <c r="H115" s="89"/>
    </row>
    <row r="116" spans="8:8">
      <c r="H116" s="89"/>
    </row>
    <row r="117" spans="8:8">
      <c r="H117" s="89"/>
    </row>
    <row r="118" spans="8:8">
      <c r="H118" s="89"/>
    </row>
    <row r="119" spans="8:8">
      <c r="H119" s="89"/>
    </row>
    <row r="120" spans="8:8">
      <c r="H120" s="89"/>
    </row>
    <row r="121" spans="8:8">
      <c r="H121" s="89"/>
    </row>
    <row r="122" spans="8:8">
      <c r="H122" s="89"/>
    </row>
    <row r="123" spans="8:8">
      <c r="H123" s="89"/>
    </row>
    <row r="124" spans="8:8">
      <c r="H124" s="89"/>
    </row>
    <row r="125" spans="8:8">
      <c r="H125" s="89"/>
    </row>
    <row r="126" spans="8:8">
      <c r="H126" s="89"/>
    </row>
    <row r="127" spans="8:8">
      <c r="H127" s="89"/>
    </row>
    <row r="128" spans="8:8">
      <c r="H128" s="89"/>
    </row>
    <row r="129" spans="8:8">
      <c r="H129" s="89"/>
    </row>
    <row r="130" spans="8:8">
      <c r="H130" s="89"/>
    </row>
    <row r="131" spans="8:8">
      <c r="H131" s="89"/>
    </row>
    <row r="132" spans="8:8">
      <c r="H132" s="89"/>
    </row>
    <row r="133" spans="8:8">
      <c r="H133" s="89"/>
    </row>
    <row r="134" spans="8:8">
      <c r="H134" s="89"/>
    </row>
    <row r="135" spans="8:8">
      <c r="H135" s="89"/>
    </row>
    <row r="136" spans="8:8">
      <c r="H136" s="89"/>
    </row>
    <row r="137" spans="8:8">
      <c r="H137" s="89"/>
    </row>
    <row r="138" spans="8:8">
      <c r="H138" s="89"/>
    </row>
    <row r="139" spans="8:8">
      <c r="H139" s="89"/>
    </row>
    <row r="140" spans="8:8">
      <c r="H140" s="89"/>
    </row>
    <row r="141" spans="8:8">
      <c r="H141" s="89"/>
    </row>
    <row r="142" spans="8:8">
      <c r="H142" s="89"/>
    </row>
    <row r="143" spans="8:8">
      <c r="H143" s="89"/>
    </row>
    <row r="144" spans="8:8">
      <c r="H144" s="89"/>
    </row>
    <row r="145" spans="8:8">
      <c r="H145" s="89"/>
    </row>
    <row r="146" spans="8:8">
      <c r="H146" s="89"/>
    </row>
    <row r="147" spans="8:8">
      <c r="H147" s="89"/>
    </row>
    <row r="148" spans="8:8">
      <c r="H148" s="89"/>
    </row>
    <row r="149" spans="8:8">
      <c r="H149" s="89"/>
    </row>
    <row r="150" spans="8:8">
      <c r="H150" s="89"/>
    </row>
    <row r="151" spans="8:8">
      <c r="H151" s="89"/>
    </row>
    <row r="152" spans="8:8">
      <c r="H152" s="89"/>
    </row>
    <row r="153" spans="8:8">
      <c r="H153" s="89"/>
    </row>
    <row r="154" spans="8:8">
      <c r="H154" s="89"/>
    </row>
    <row r="155" spans="8:8">
      <c r="H155" s="89"/>
    </row>
    <row r="156" spans="8:8">
      <c r="H156" s="89"/>
    </row>
    <row r="157" spans="8:8">
      <c r="H157" s="89"/>
    </row>
    <row r="158" spans="8:8">
      <c r="H158" s="89"/>
    </row>
    <row r="159" spans="8:8">
      <c r="H159" s="89"/>
    </row>
    <row r="160" spans="8:8">
      <c r="H160" s="89"/>
    </row>
    <row r="161" spans="8:8">
      <c r="H161" s="89"/>
    </row>
    <row r="162" spans="8:8">
      <c r="H162" s="89"/>
    </row>
    <row r="163" spans="8:8">
      <c r="H163" s="89"/>
    </row>
    <row r="164" spans="8:8">
      <c r="H164" s="89"/>
    </row>
    <row r="165" spans="8:8">
      <c r="H165" s="89"/>
    </row>
    <row r="166" spans="8:8">
      <c r="H166" s="89"/>
    </row>
    <row r="167" spans="8:8">
      <c r="H167" s="89"/>
    </row>
    <row r="168" spans="8:8">
      <c r="H168" s="89"/>
    </row>
    <row r="169" spans="8:8">
      <c r="H169" s="89"/>
    </row>
    <row r="170" spans="8:8">
      <c r="H170" s="89"/>
    </row>
    <row r="171" spans="8:8">
      <c r="H171" s="89"/>
    </row>
    <row r="172" spans="8:8">
      <c r="H172" s="89"/>
    </row>
    <row r="173" spans="8:8">
      <c r="H173" s="89"/>
    </row>
    <row r="174" spans="8:8">
      <c r="H174" s="89"/>
    </row>
    <row r="175" spans="8:8">
      <c r="H175" s="89"/>
    </row>
    <row r="176" spans="8:8">
      <c r="H176" s="89"/>
    </row>
    <row r="177" spans="8:8">
      <c r="H177" s="89"/>
    </row>
    <row r="178" spans="8:8">
      <c r="H178" s="89"/>
    </row>
    <row r="179" spans="8:8">
      <c r="H179" s="89"/>
    </row>
    <row r="180" spans="8:8">
      <c r="H180" s="89"/>
    </row>
    <row r="181" spans="8:8">
      <c r="H181" s="89"/>
    </row>
    <row r="182" spans="8:8">
      <c r="H182" s="89"/>
    </row>
    <row r="183" spans="8:8">
      <c r="H183" s="89"/>
    </row>
    <row r="184" spans="8:8">
      <c r="H184" s="89"/>
    </row>
    <row r="185" spans="8:8">
      <c r="H185" s="89"/>
    </row>
    <row r="186" spans="8:8">
      <c r="H186" s="89"/>
    </row>
    <row r="187" spans="8:8">
      <c r="H187" s="89"/>
    </row>
    <row r="188" spans="8:8">
      <c r="H188" s="89"/>
    </row>
    <row r="189" spans="8:8">
      <c r="H189" s="89"/>
    </row>
    <row r="190" spans="8:8">
      <c r="H190" s="89"/>
    </row>
    <row r="191" spans="8:8">
      <c r="H191" s="89"/>
    </row>
    <row r="192" spans="8:8">
      <c r="H192" s="89"/>
    </row>
    <row r="193" spans="8:8">
      <c r="H193" s="89"/>
    </row>
    <row r="194" spans="8:8">
      <c r="H194" s="89"/>
    </row>
    <row r="195" spans="8:8">
      <c r="H195" s="89"/>
    </row>
    <row r="196" spans="8:8">
      <c r="H196" s="89"/>
    </row>
    <row r="197" spans="8:8">
      <c r="H197" s="89"/>
    </row>
    <row r="198" spans="8:8">
      <c r="H198" s="89"/>
    </row>
    <row r="199" spans="8:8">
      <c r="H199" s="89"/>
    </row>
    <row r="200" spans="8:8">
      <c r="H200" s="89"/>
    </row>
    <row r="201" spans="8:8">
      <c r="H201" s="89"/>
    </row>
    <row r="202" spans="8:8">
      <c r="H202" s="89"/>
    </row>
    <row r="203" spans="8:8">
      <c r="H203" s="89"/>
    </row>
    <row r="204" spans="8:8">
      <c r="H204" s="89"/>
    </row>
    <row r="205" spans="8:8">
      <c r="H205" s="89"/>
    </row>
    <row r="206" spans="8:8">
      <c r="H206" s="89"/>
    </row>
    <row r="207" spans="8:8">
      <c r="H207" s="89"/>
    </row>
    <row r="208" spans="8:8">
      <c r="H208" s="89"/>
    </row>
    <row r="209" spans="8:8">
      <c r="H209" s="89"/>
    </row>
    <row r="210" spans="8:8">
      <c r="H210" s="89"/>
    </row>
    <row r="211" spans="8:8">
      <c r="H211" s="89"/>
    </row>
    <row r="212" spans="8:8">
      <c r="H212" s="89"/>
    </row>
    <row r="213" spans="8:8">
      <c r="H213" s="89"/>
    </row>
    <row r="214" spans="8:8">
      <c r="H214" s="89"/>
    </row>
    <row r="215" spans="8:8">
      <c r="H215" s="89"/>
    </row>
    <row r="216" spans="8:8">
      <c r="H216" s="89"/>
    </row>
    <row r="217" spans="8:8">
      <c r="H217" s="89"/>
    </row>
    <row r="218" spans="8:8">
      <c r="H218" s="89"/>
    </row>
    <row r="219" spans="8:8">
      <c r="H219" s="89"/>
    </row>
  </sheetData>
  <autoFilter ref="A5:Y16"/>
  <mergeCells count="27">
    <mergeCell ref="A1:D2"/>
    <mergeCell ref="E1:S2"/>
    <mergeCell ref="T1:Y1"/>
    <mergeCell ref="T2:Y2"/>
    <mergeCell ref="A4:A5"/>
    <mergeCell ref="B4:C4"/>
    <mergeCell ref="D4:D5"/>
    <mergeCell ref="E4:F4"/>
    <mergeCell ref="G4:G5"/>
    <mergeCell ref="H4:I4"/>
    <mergeCell ref="L4:L5"/>
    <mergeCell ref="N4:Y4"/>
    <mergeCell ref="J4:J5"/>
    <mergeCell ref="K4:K5"/>
    <mergeCell ref="B6:B9"/>
    <mergeCell ref="B10:B11"/>
    <mergeCell ref="B12:B14"/>
    <mergeCell ref="E6:E9"/>
    <mergeCell ref="E10:E11"/>
    <mergeCell ref="D6:D9"/>
    <mergeCell ref="D10:D11"/>
    <mergeCell ref="D12:D14"/>
    <mergeCell ref="E12:E14"/>
    <mergeCell ref="L19:M19"/>
    <mergeCell ref="L26:M26"/>
    <mergeCell ref="A16:D16"/>
    <mergeCell ref="L18:M1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Huong dan</vt:lpstr>
      <vt:lpstr>JD Sale cua hang tu van trang s</vt:lpstr>
      <vt:lpstr>KPI Sale cua hang tu van tr.suc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HP</cp:lastModifiedBy>
  <cp:lastPrinted>2022-01-19T02:48:22Z</cp:lastPrinted>
  <dcterms:created xsi:type="dcterms:W3CDTF">2021-05-31T03:20:36Z</dcterms:created>
  <dcterms:modified xsi:type="dcterms:W3CDTF">2024-04-08T02:52:51Z</dcterms:modified>
</cp:coreProperties>
</file>