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9195"/>
  </bookViews>
  <sheets>
    <sheet name="BCC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1" l="1"/>
  <c r="A54" i="1" s="1"/>
  <c r="A56" i="1" s="1"/>
  <c r="A57" i="1" s="1"/>
  <c r="A58" i="1" s="1"/>
  <c r="A60" i="1" s="1"/>
  <c r="A61" i="1" s="1"/>
  <c r="A62" i="1" s="1"/>
  <c r="A64" i="1" s="1"/>
  <c r="A66" i="1" s="1"/>
  <c r="A68" i="1" s="1"/>
  <c r="A69" i="1" s="1"/>
  <c r="A70" i="1" s="1"/>
  <c r="A72" i="1" s="1"/>
  <c r="A74" i="1" s="1"/>
  <c r="A76" i="1" s="1"/>
  <c r="A77" i="1" s="1"/>
  <c r="A78" i="1" s="1"/>
  <c r="A80" i="1" s="1"/>
  <c r="A81" i="1" s="1"/>
  <c r="A82" i="1" s="1"/>
  <c r="A84" i="1" s="1"/>
  <c r="A85" i="1" s="1"/>
  <c r="A86" i="1" s="1"/>
</calcChain>
</file>

<file path=xl/sharedStrings.xml><?xml version="1.0" encoding="utf-8"?>
<sst xmlns="http://schemas.openxmlformats.org/spreadsheetml/2006/main" count="92" uniqueCount="82">
  <si>
    <t>BÁO CÁO LƯƠNG CÁC VỊ TRÍ QUẢN TRỊ NHÂN SỰ (HR)</t>
  </si>
  <si>
    <t>A. BÁO CÁO CHUNG:</t>
  </si>
  <si>
    <t xml:space="preserve">1. Khu vực tham gia khảo sát: 27 tỉnh thành </t>
  </si>
  <si>
    <t>Tỉnh/thành phố</t>
  </si>
  <si>
    <t>Số lượng</t>
  </si>
  <si>
    <t>BÀ RỊA-VŨNG TÀU</t>
  </si>
  <si>
    <t>BẮC GIANG</t>
  </si>
  <si>
    <t>BẮC NINH</t>
  </si>
  <si>
    <t>BÌNH ĐỊNH</t>
  </si>
  <si>
    <t>BÌNH DƯƠNG</t>
  </si>
  <si>
    <t>CẦN THƠ</t>
  </si>
  <si>
    <t>ĐÀ NẴNG</t>
  </si>
  <si>
    <t>ĐỒNG NAI</t>
  </si>
  <si>
    <t>HÀ NỘI</t>
  </si>
  <si>
    <t>HẢI DƯƠNG</t>
  </si>
  <si>
    <t>HẢI PHÒNG</t>
  </si>
  <si>
    <t>HỒ CHÍ MINH</t>
  </si>
  <si>
    <t>HOÀ BÌNH</t>
  </si>
  <si>
    <t>HƯNG YÊN</t>
  </si>
  <si>
    <t>KHÁNH HOÀ</t>
  </si>
  <si>
    <t>KIÊN GIANG</t>
  </si>
  <si>
    <t>LONG AN</t>
  </si>
  <si>
    <t>NGHỆ AN</t>
  </si>
  <si>
    <t>NINH BÌNH</t>
  </si>
  <si>
    <t>PHÚ THỌ</t>
  </si>
  <si>
    <t>QUẢNG NAM</t>
  </si>
  <si>
    <t>SƠN LA</t>
  </si>
  <si>
    <t>THÁI BÌNH</t>
  </si>
  <si>
    <t>THÁI NGUYÊN</t>
  </si>
  <si>
    <t>THANH HOÁ</t>
  </si>
  <si>
    <t>THỪA THIÊN HUẾ</t>
  </si>
  <si>
    <t>VĨNH PHÚC</t>
  </si>
  <si>
    <t>Total</t>
  </si>
  <si>
    <t>2. Lĩnh vực khảo sát: 10 ngành nghề</t>
  </si>
  <si>
    <t>3. Dựa theo số năm kinh nghiệm:</t>
  </si>
  <si>
    <t>Số năm KN</t>
  </si>
  <si>
    <t>1 - 2 năm</t>
  </si>
  <si>
    <t>3 - 5 năm</t>
  </si>
  <si>
    <t>&gt; 5 năm</t>
  </si>
  <si>
    <t>B. BÁO CÁO CHI TIẾT MỨC LƯƠNG</t>
  </si>
  <si>
    <t>Vị trí</t>
  </si>
  <si>
    <t>Tổng thu nhập (Gross)</t>
  </si>
  <si>
    <t>Bách phân vị</t>
  </si>
  <si>
    <t>Tổng thu nhập thực nhận (Net)</t>
  </si>
  <si>
    <t>Lương đóng BHXH</t>
  </si>
  <si>
    <t>Max</t>
  </si>
  <si>
    <t>Trung Bình</t>
  </si>
  <si>
    <t>Min</t>
  </si>
  <si>
    <t>Admin cum HR/ GA Fresher (NV mới Hành chính NS tổng hợp &lt; 2 năm)</t>
  </si>
  <si>
    <t>Admin cum HR/ GA J/St/L (NV/ TN Hành chính NS tổng hợp &gt; 2 năm)</t>
  </si>
  <si>
    <t>Admin cum HR/ GA S/E/L (CV/ TN Hành chính NS tổng hợp &gt; 4 năm)</t>
  </si>
  <si>
    <t>Admin Total Fresher (NV mới Hành chính tổng hợp &lt; 2 năm)</t>
  </si>
  <si>
    <t>Admin Total J/St/L (NV/ TN Hành chính tổng hợp &gt; 2 năm)</t>
  </si>
  <si>
    <t>Admin Total S/E/L (CV/ TN Hành chính tổng hợp &gt; 4 năm)</t>
  </si>
  <si>
    <t>C&amp;B Fresher (NV mới Lương thưởng/ Chính sách/ BH &lt; 2 năm)</t>
  </si>
  <si>
    <t>C&amp;B J/St/L (NV/ TN Lương thưởng/ Chính sách/ BH &gt; 2 năm)</t>
  </si>
  <si>
    <t>C&amp;B S/E/L (CV/ TN Lương thưởng/ Chính sách/ BH &gt; 4 năm)</t>
  </si>
  <si>
    <t>CEO (GĐ/ Tổng GĐ Điều hành)</t>
  </si>
  <si>
    <t>COO/ CHRO/ CPO/ HR Consultant (GĐ/ PGD Vận hành/ Hành chính/ Nhân sự/ Nội vụ/ Tư vấn NS bên ngoài)</t>
  </si>
  <si>
    <t>HR total Fresher (Nhân viên mới NS tổng hợp &lt; 2 năm)</t>
  </si>
  <si>
    <t>HR total Junior/Staff/Leader (Nhân viên/ TN NS tổng hợp &gt; 2 năm)</t>
  </si>
  <si>
    <t>HR total Senior/Executive/Leader (Chuyên viên/ Trưởng nhóm NS tổng hợp &gt; 4 năm)</t>
  </si>
  <si>
    <t>HRM/ HRBP/ GA (TP/PP NS/ HC/ Nội vụ/ Đối tác NS nội bộ)</t>
  </si>
  <si>
    <t>Intern (Thực tập/ Học việc/ Sinh viên &lt; 0 năm)</t>
  </si>
  <si>
    <t>Labor Relation/ Law Fresher (NV mới QHLĐ/ Pháp chế &lt; 2 năm)</t>
  </si>
  <si>
    <t>Labor Relation/ Law J/St/L (NV/ TN QHLĐ/ Pháp chế &gt; 2 năm)</t>
  </si>
  <si>
    <t>Labor Relation/ Law S/E/L (CV/ TN QHLĐ/ Pháp chế &gt; 4 năm)</t>
  </si>
  <si>
    <t>Recruiter/ Headhunter/ Talent Fresher (NV mới Tuyển dụng &lt; 2 năm)</t>
  </si>
  <si>
    <t>Recruiter/ Headhunter/ Talent J/St/L (NV/ TN Tuyển dụng &gt; 2 năm)</t>
  </si>
  <si>
    <t>Recruiter/ Headhunter/ Talent S/E/L (CV/ TN Tuyển dụng &gt; 4 năm)</t>
  </si>
  <si>
    <t>Trainer/ L&amp;D/ OD/ KPI Fresher (NV mới Đào tạo/ Phát triển &lt; 2 năm)</t>
  </si>
  <si>
    <t>Trainer/ L&amp;D/ OD/ KPI J/St/L (NV/ TN Đào tạo/ Phát triển &gt; 2 năm)</t>
  </si>
  <si>
    <t>Trainer/ L&amp;D/ OD/ KPI S/E/L (CV/ TN Đào tạo/ Phát triển &gt; 4 năm)</t>
  </si>
  <si>
    <t>STT</t>
  </si>
  <si>
    <t>Sl</t>
  </si>
  <si>
    <t>SL</t>
  </si>
  <si>
    <t>Thu nhập - Lương</t>
  </si>
  <si>
    <t>Dự án Khảo sát lương | HrShare.net.vn</t>
  </si>
  <si>
    <t>Mọi thông tin về dự án vui lòng trao đổi với:</t>
  </si>
  <si>
    <t>1. Thư ký dự án - thành viên BQT Cộng đồng Nhân sự HRShare: Nguyễn Thị Hồng Thắm (ms) - 0943626543 - thamnth.kc24@gmail.com</t>
  </si>
  <si>
    <t>2. Trưởng ban dự án - Chủ nhiệm BQT HRShare / Tư vấn tái tạo Hệ thống QTNS: Nguyễn Hùng Cường (mr) - 0988833616 - kinhcan24@gmail.com</t>
  </si>
  <si>
    <t>3. Hotline: 0838833161 (Ms Mai)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</si>
</sst>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charset val="163"/>
      <scheme val="minor"/>
    </font>
    <font>
      <b/>
      <sz val="11"/>
      <color theme="1"/>
      <name val="Arial"/>
      <family val="2"/>
      <scheme val="minor"/>
    </font>
    <font>
      <b/>
      <sz val="12"/>
      <color theme="0"/>
      <name val="Arial"/>
      <family val="2"/>
      <charset val="163"/>
      <scheme val="minor"/>
    </font>
    <font>
      <b/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charset val="163"/>
      <scheme val="minor"/>
    </font>
    <font>
      <sz val="12"/>
      <color theme="1"/>
      <name val="Arial"/>
      <family val="2"/>
      <charset val="163"/>
      <scheme val="minor"/>
    </font>
    <font>
      <sz val="12"/>
      <color theme="1"/>
      <name val="Arial"/>
      <family val="2"/>
      <scheme val="minor"/>
    </font>
    <font>
      <b/>
      <sz val="16"/>
      <color theme="1"/>
      <name val="Arial"/>
      <family val="2"/>
      <charset val="163"/>
      <scheme val="minor"/>
    </font>
    <font>
      <i/>
      <sz val="8"/>
      <color theme="1"/>
      <name val="Arial"/>
      <family val="2"/>
      <charset val="16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5">
    <xf numFmtId="0" fontId="0" fillId="0" borderId="0" xfId="0"/>
    <xf numFmtId="3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165" fontId="9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4" fillId="2" borderId="0" xfId="1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5" fontId="6" fillId="2" borderId="0" xfId="1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165" fontId="0" fillId="2" borderId="0" xfId="1" applyNumberFormat="1" applyFont="1" applyFill="1" applyAlignment="1">
      <alignment vertical="center"/>
    </xf>
    <xf numFmtId="49" fontId="0" fillId="2" borderId="0" xfId="0" applyNumberForma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6" fillId="2" borderId="0" xfId="0" quotePrefix="1" applyFont="1" applyFill="1" applyAlignment="1">
      <alignment vertical="center" wrapText="1"/>
    </xf>
    <xf numFmtId="0" fontId="0" fillId="2" borderId="0" xfId="0" quotePrefix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5" fontId="6" fillId="2" borderId="0" xfId="1" applyNumberFormat="1" applyFont="1" applyFill="1" applyAlignment="1">
      <alignment horizontal="left" vertical="center"/>
    </xf>
    <xf numFmtId="49" fontId="10" fillId="2" borderId="0" xfId="0" applyNumberFormat="1" applyFont="1" applyFill="1" applyAlignment="1">
      <alignment horizontal="left" vertical="center"/>
    </xf>
    <xf numFmtId="165" fontId="10" fillId="2" borderId="0" xfId="1" applyNumberFormat="1" applyFont="1" applyFill="1" applyAlignment="1">
      <alignment horizontal="left" vertical="center"/>
    </xf>
    <xf numFmtId="165" fontId="9" fillId="2" borderId="0" xfId="1" applyNumberFormat="1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165" fontId="8" fillId="2" borderId="0" xfId="1" applyNumberFormat="1" applyFont="1" applyFill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165" fontId="5" fillId="3" borderId="10" xfId="1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5" fontId="0" fillId="2" borderId="10" xfId="1" applyNumberFormat="1" applyFon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165" fontId="6" fillId="2" borderId="21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 shrinkToFit="1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 shrinkToFit="1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165" fontId="0" fillId="4" borderId="1" xfId="1" applyNumberFormat="1" applyFont="1" applyFill="1" applyBorder="1" applyAlignment="1">
      <alignment horizontal="center" vertical="center"/>
    </xf>
    <xf numFmtId="165" fontId="0" fillId="4" borderId="10" xfId="1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 shrinkToFit="1"/>
    </xf>
    <xf numFmtId="3" fontId="0" fillId="4" borderId="10" xfId="0" applyNumberForma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165" fontId="5" fillId="3" borderId="5" xfId="1" applyNumberFormat="1" applyFont="1" applyFill="1" applyBorder="1" applyAlignment="1">
      <alignment horizontal="center" vertical="center"/>
    </xf>
    <xf numFmtId="165" fontId="5" fillId="3" borderId="19" xfId="1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5" fontId="5" fillId="3" borderId="6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11" fillId="5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4541520</xdr:colOff>
      <xdr:row>2</xdr:row>
      <xdr:rowOff>22860</xdr:rowOff>
    </xdr:from>
    <xdr:to>
      <xdr:col>2</xdr:col>
      <xdr:colOff>489585</xdr:colOff>
      <xdr:row>5</xdr:row>
      <xdr:rowOff>100965</xdr:rowOff>
    </xdr:to>
    <xdr:pic>
      <xdr:nvPicPr>
        <xdr:cNvPr id="2" name="Picture 1" descr="D:\Working\kc24\KS luong 2021\hrshar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7270" y="822960"/>
          <a:ext cx="586740" cy="649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zoomScaleNormal="100" workbookViewId="0">
      <pane ySplit="1" topLeftCell="A2" activePane="bottomLeft" state="frozen"/>
      <selection pane="bottomLeft" activeCell="E14" sqref="E14"/>
    </sheetView>
  </sheetViews>
  <sheetFormatPr defaultColWidth="9" defaultRowHeight="14.25" x14ac:dyDescent="0.2"/>
  <cols>
    <col min="1" max="1" width="3.75" style="13" customWidth="1"/>
    <col min="2" max="2" width="60.875" style="13" customWidth="1"/>
    <col min="3" max="3" width="7.375" style="13" customWidth="1"/>
    <col min="4" max="6" width="11.625" style="13" bestFit="1" customWidth="1"/>
    <col min="7" max="9" width="11.625" style="14" bestFit="1" customWidth="1"/>
    <col min="10" max="12" width="11.625" style="13" bestFit="1" customWidth="1"/>
    <col min="13" max="15" width="11.625" style="14" bestFit="1" customWidth="1"/>
    <col min="16" max="18" width="11.625" style="13" bestFit="1" customWidth="1"/>
    <col min="19" max="21" width="11.625" style="14" bestFit="1" customWidth="1"/>
    <col min="22" max="16384" width="9" style="13"/>
  </cols>
  <sheetData>
    <row r="1" spans="1:21" ht="29.25" customHeight="1" x14ac:dyDescent="0.2">
      <c r="A1" s="94" t="s">
        <v>0</v>
      </c>
      <c r="B1" s="94"/>
      <c r="C1" s="94"/>
    </row>
    <row r="2" spans="1:21" x14ac:dyDescent="0.2">
      <c r="B2" s="91" t="s">
        <v>77</v>
      </c>
      <c r="C2" s="91"/>
    </row>
    <row r="3" spans="1:21" s="29" customFormat="1" ht="15.75" x14ac:dyDescent="0.2">
      <c r="A3" s="89" t="s">
        <v>1</v>
      </c>
      <c r="B3" s="89"/>
      <c r="G3" s="37"/>
      <c r="H3" s="37"/>
      <c r="I3" s="37"/>
      <c r="M3" s="37"/>
      <c r="N3" s="37"/>
      <c r="O3" s="37"/>
      <c r="S3" s="37"/>
      <c r="T3" s="37"/>
      <c r="U3" s="37"/>
    </row>
    <row r="4" spans="1:21" s="29" customFormat="1" ht="15.75" x14ac:dyDescent="0.2">
      <c r="A4" s="28"/>
      <c r="G4" s="37"/>
      <c r="H4" s="37"/>
      <c r="I4" s="37"/>
      <c r="M4" s="37"/>
      <c r="N4" s="37"/>
      <c r="O4" s="37"/>
      <c r="S4" s="37"/>
      <c r="T4" s="37"/>
      <c r="U4" s="37"/>
    </row>
    <row r="5" spans="1:21" s="38" customFormat="1" ht="13.9" customHeight="1" x14ac:dyDescent="0.2">
      <c r="A5" s="89" t="s">
        <v>2</v>
      </c>
      <c r="B5" s="89"/>
      <c r="G5" s="39"/>
      <c r="H5" s="39"/>
      <c r="I5" s="39"/>
      <c r="M5" s="39"/>
      <c r="N5" s="39"/>
      <c r="O5" s="39"/>
      <c r="S5" s="39"/>
      <c r="T5" s="39"/>
      <c r="U5" s="39"/>
    </row>
    <row r="6" spans="1:21" s="9" customFormat="1" ht="13.9" customHeight="1" thickBot="1" x14ac:dyDescent="0.25">
      <c r="A6" s="23"/>
      <c r="G6" s="10"/>
      <c r="H6" s="10"/>
      <c r="I6" s="10"/>
      <c r="M6" s="10"/>
      <c r="N6" s="10"/>
      <c r="O6" s="10"/>
      <c r="S6" s="10"/>
      <c r="T6" s="10"/>
      <c r="U6" s="10"/>
    </row>
    <row r="7" spans="1:21" s="11" customFormat="1" ht="15.75" x14ac:dyDescent="0.2">
      <c r="A7" s="24"/>
      <c r="B7" s="69" t="s">
        <v>3</v>
      </c>
      <c r="C7" s="43" t="s">
        <v>75</v>
      </c>
      <c r="G7" s="12"/>
      <c r="H7" s="12"/>
      <c r="I7" s="12"/>
      <c r="M7" s="12"/>
      <c r="N7" s="12"/>
      <c r="O7" s="12"/>
      <c r="S7" s="12"/>
      <c r="T7" s="12"/>
      <c r="U7" s="12"/>
    </row>
    <row r="8" spans="1:21" x14ac:dyDescent="0.2">
      <c r="A8" s="25"/>
      <c r="B8" s="67" t="s">
        <v>5</v>
      </c>
      <c r="C8" s="40">
        <v>4</v>
      </c>
    </row>
    <row r="9" spans="1:21" x14ac:dyDescent="0.2">
      <c r="A9" s="25"/>
      <c r="B9" s="67" t="s">
        <v>6</v>
      </c>
      <c r="C9" s="40">
        <v>1</v>
      </c>
    </row>
    <row r="10" spans="1:21" x14ac:dyDescent="0.2">
      <c r="A10" s="25"/>
      <c r="B10" s="67" t="s">
        <v>7</v>
      </c>
      <c r="C10" s="40">
        <v>1</v>
      </c>
    </row>
    <row r="11" spans="1:21" x14ac:dyDescent="0.2">
      <c r="A11" s="25"/>
      <c r="B11" s="67" t="s">
        <v>8</v>
      </c>
      <c r="C11" s="40">
        <v>1</v>
      </c>
    </row>
    <row r="12" spans="1:21" x14ac:dyDescent="0.2">
      <c r="A12" s="25"/>
      <c r="B12" s="67" t="s">
        <v>9</v>
      </c>
      <c r="C12" s="40">
        <v>8</v>
      </c>
    </row>
    <row r="13" spans="1:21" x14ac:dyDescent="0.2">
      <c r="A13" s="25"/>
      <c r="B13" s="67" t="s">
        <v>10</v>
      </c>
      <c r="C13" s="40">
        <v>1</v>
      </c>
    </row>
    <row r="14" spans="1:21" x14ac:dyDescent="0.2">
      <c r="A14" s="25"/>
      <c r="B14" s="67" t="s">
        <v>11</v>
      </c>
      <c r="C14" s="40">
        <v>14</v>
      </c>
    </row>
    <row r="15" spans="1:21" x14ac:dyDescent="0.2">
      <c r="A15" s="25"/>
      <c r="B15" s="67" t="s">
        <v>12</v>
      </c>
      <c r="C15" s="40">
        <v>3</v>
      </c>
    </row>
    <row r="16" spans="1:21" x14ac:dyDescent="0.2">
      <c r="A16" s="25"/>
      <c r="B16" s="67" t="s">
        <v>13</v>
      </c>
      <c r="C16" s="40">
        <v>82</v>
      </c>
    </row>
    <row r="17" spans="1:4" x14ac:dyDescent="0.2">
      <c r="A17" s="25"/>
      <c r="B17" s="67" t="s">
        <v>14</v>
      </c>
      <c r="C17" s="40">
        <v>1</v>
      </c>
    </row>
    <row r="18" spans="1:4" x14ac:dyDescent="0.2">
      <c r="A18" s="25"/>
      <c r="B18" s="67" t="s">
        <v>15</v>
      </c>
      <c r="C18" s="40">
        <v>1</v>
      </c>
    </row>
    <row r="19" spans="1:4" x14ac:dyDescent="0.2">
      <c r="A19" s="25"/>
      <c r="B19" s="67" t="s">
        <v>16</v>
      </c>
      <c r="C19" s="40">
        <v>58</v>
      </c>
    </row>
    <row r="20" spans="1:4" x14ac:dyDescent="0.2">
      <c r="A20" s="25"/>
      <c r="B20" s="67" t="s">
        <v>17</v>
      </c>
      <c r="C20" s="40">
        <v>1</v>
      </c>
    </row>
    <row r="21" spans="1:4" x14ac:dyDescent="0.2">
      <c r="A21" s="25"/>
      <c r="B21" s="67" t="s">
        <v>18</v>
      </c>
      <c r="C21" s="40">
        <v>5</v>
      </c>
      <c r="D21" s="15"/>
    </row>
    <row r="22" spans="1:4" x14ac:dyDescent="0.2">
      <c r="A22" s="25"/>
      <c r="B22" s="67" t="s">
        <v>19</v>
      </c>
      <c r="C22" s="40">
        <v>2</v>
      </c>
      <c r="D22" s="15"/>
    </row>
    <row r="23" spans="1:4" x14ac:dyDescent="0.2">
      <c r="A23" s="25"/>
      <c r="B23" s="67" t="s">
        <v>20</v>
      </c>
      <c r="C23" s="40">
        <v>1</v>
      </c>
      <c r="D23" s="15"/>
    </row>
    <row r="24" spans="1:4" x14ac:dyDescent="0.2">
      <c r="A24" s="25"/>
      <c r="B24" s="67" t="s">
        <v>21</v>
      </c>
      <c r="C24" s="40">
        <v>1</v>
      </c>
      <c r="D24" s="15"/>
    </row>
    <row r="25" spans="1:4" x14ac:dyDescent="0.2">
      <c r="A25" s="25"/>
      <c r="B25" s="67" t="s">
        <v>22</v>
      </c>
      <c r="C25" s="40">
        <v>1</v>
      </c>
      <c r="D25" s="15"/>
    </row>
    <row r="26" spans="1:4" x14ac:dyDescent="0.2">
      <c r="A26" s="25"/>
      <c r="B26" s="67" t="s">
        <v>23</v>
      </c>
      <c r="C26" s="40">
        <v>1</v>
      </c>
      <c r="D26" s="15"/>
    </row>
    <row r="27" spans="1:4" x14ac:dyDescent="0.2">
      <c r="A27" s="25"/>
      <c r="B27" s="67" t="s">
        <v>24</v>
      </c>
      <c r="C27" s="40">
        <v>2</v>
      </c>
      <c r="D27" s="15"/>
    </row>
    <row r="28" spans="1:4" x14ac:dyDescent="0.2">
      <c r="A28" s="25"/>
      <c r="B28" s="67" t="s">
        <v>25</v>
      </c>
      <c r="C28" s="40">
        <v>1</v>
      </c>
      <c r="D28" s="15"/>
    </row>
    <row r="29" spans="1:4" x14ac:dyDescent="0.2">
      <c r="A29" s="25"/>
      <c r="B29" s="67" t="s">
        <v>26</v>
      </c>
      <c r="C29" s="40">
        <v>1</v>
      </c>
      <c r="D29" s="15"/>
    </row>
    <row r="30" spans="1:4" x14ac:dyDescent="0.2">
      <c r="A30" s="25"/>
      <c r="B30" s="67" t="s">
        <v>27</v>
      </c>
      <c r="C30" s="40">
        <v>1</v>
      </c>
      <c r="D30" s="15"/>
    </row>
    <row r="31" spans="1:4" x14ac:dyDescent="0.2">
      <c r="A31" s="25"/>
      <c r="B31" s="67" t="s">
        <v>28</v>
      </c>
      <c r="C31" s="40">
        <v>1</v>
      </c>
      <c r="D31" s="15"/>
    </row>
    <row r="32" spans="1:4" x14ac:dyDescent="0.2">
      <c r="A32" s="25"/>
      <c r="B32" s="67" t="s">
        <v>29</v>
      </c>
      <c r="C32" s="40">
        <v>1</v>
      </c>
      <c r="D32" s="15"/>
    </row>
    <row r="33" spans="1:21" x14ac:dyDescent="0.2">
      <c r="A33" s="25"/>
      <c r="B33" s="67" t="s">
        <v>30</v>
      </c>
      <c r="C33" s="40">
        <v>1</v>
      </c>
      <c r="D33" s="15"/>
    </row>
    <row r="34" spans="1:21" x14ac:dyDescent="0.2">
      <c r="A34" s="25"/>
      <c r="B34" s="67" t="s">
        <v>31</v>
      </c>
      <c r="C34" s="40">
        <v>1</v>
      </c>
      <c r="D34" s="15"/>
    </row>
    <row r="35" spans="1:21" s="11" customFormat="1" ht="16.5" thickBot="1" x14ac:dyDescent="0.25">
      <c r="A35" s="24"/>
      <c r="B35" s="68" t="s">
        <v>32</v>
      </c>
      <c r="C35" s="41">
        <v>196</v>
      </c>
      <c r="D35" s="16"/>
      <c r="G35" s="12"/>
      <c r="H35" s="12"/>
      <c r="I35" s="12"/>
      <c r="M35" s="12"/>
      <c r="N35" s="12"/>
      <c r="O35" s="12"/>
      <c r="S35" s="12"/>
      <c r="T35" s="12"/>
      <c r="U35" s="12"/>
    </row>
    <row r="36" spans="1:21" s="9" customFormat="1" ht="15" x14ac:dyDescent="0.2">
      <c r="A36" s="23"/>
      <c r="B36" s="17"/>
      <c r="C36" s="3"/>
      <c r="D36" s="18"/>
      <c r="G36" s="10"/>
      <c r="H36" s="10"/>
      <c r="I36" s="10"/>
      <c r="M36" s="10"/>
      <c r="N36" s="10"/>
      <c r="O36" s="10"/>
      <c r="S36" s="10"/>
      <c r="T36" s="10"/>
      <c r="U36" s="10"/>
    </row>
    <row r="37" spans="1:21" s="32" customFormat="1" ht="15.75" x14ac:dyDescent="0.2">
      <c r="A37" s="90" t="s">
        <v>33</v>
      </c>
      <c r="B37" s="90"/>
      <c r="D37" s="33"/>
      <c r="G37" s="34"/>
      <c r="H37" s="34"/>
      <c r="I37" s="34"/>
      <c r="M37" s="34"/>
      <c r="N37" s="34"/>
      <c r="O37" s="34"/>
      <c r="S37" s="34"/>
      <c r="T37" s="34"/>
      <c r="U37" s="34"/>
    </row>
    <row r="38" spans="1:21" s="31" customFormat="1" ht="15" x14ac:dyDescent="0.2">
      <c r="A38" s="30"/>
      <c r="D38" s="35"/>
      <c r="G38" s="36"/>
      <c r="H38" s="36"/>
      <c r="I38" s="36"/>
      <c r="M38" s="36"/>
      <c r="N38" s="36"/>
      <c r="O38" s="36"/>
      <c r="S38" s="36"/>
      <c r="T38" s="36"/>
      <c r="U38" s="36"/>
    </row>
    <row r="39" spans="1:21" s="32" customFormat="1" ht="15.75" x14ac:dyDescent="0.2">
      <c r="A39" s="90" t="s">
        <v>34</v>
      </c>
      <c r="B39" s="90"/>
      <c r="D39" s="33"/>
      <c r="G39" s="34"/>
      <c r="H39" s="34"/>
      <c r="I39" s="34"/>
      <c r="M39" s="34"/>
      <c r="N39" s="34"/>
      <c r="O39" s="34"/>
      <c r="S39" s="34"/>
      <c r="T39" s="34"/>
      <c r="U39" s="34"/>
    </row>
    <row r="40" spans="1:21" s="11" customFormat="1" ht="16.5" thickBot="1" x14ac:dyDescent="0.25">
      <c r="A40" s="24"/>
      <c r="D40" s="16"/>
      <c r="G40" s="12"/>
      <c r="H40" s="12"/>
      <c r="I40" s="12"/>
      <c r="M40" s="12"/>
      <c r="N40" s="12"/>
      <c r="O40" s="12"/>
      <c r="S40" s="12"/>
      <c r="T40" s="12"/>
      <c r="U40" s="12"/>
    </row>
    <row r="41" spans="1:21" s="11" customFormat="1" ht="15.75" x14ac:dyDescent="0.2">
      <c r="A41" s="26"/>
      <c r="B41" s="42" t="s">
        <v>35</v>
      </c>
      <c r="C41" s="43" t="s">
        <v>74</v>
      </c>
      <c r="G41" s="12"/>
      <c r="H41" s="12"/>
      <c r="I41" s="12"/>
      <c r="M41" s="12"/>
      <c r="N41" s="12"/>
      <c r="O41" s="12"/>
      <c r="S41" s="12"/>
      <c r="T41" s="12"/>
      <c r="U41" s="12"/>
    </row>
    <row r="42" spans="1:21" x14ac:dyDescent="0.2">
      <c r="A42" s="27"/>
      <c r="B42" s="44" t="s">
        <v>36</v>
      </c>
      <c r="C42" s="45">
        <v>43</v>
      </c>
    </row>
    <row r="43" spans="1:21" x14ac:dyDescent="0.2">
      <c r="A43" s="27"/>
      <c r="B43" s="44" t="s">
        <v>37</v>
      </c>
      <c r="C43" s="45">
        <v>69</v>
      </c>
      <c r="D43" s="15"/>
    </row>
    <row r="44" spans="1:21" x14ac:dyDescent="0.2">
      <c r="A44" s="25"/>
      <c r="B44" s="44" t="s">
        <v>38</v>
      </c>
      <c r="C44" s="45">
        <v>84</v>
      </c>
    </row>
    <row r="45" spans="1:21" s="11" customFormat="1" ht="16.5" thickBot="1" x14ac:dyDescent="0.25">
      <c r="A45" s="24"/>
      <c r="B45" s="46" t="s">
        <v>32</v>
      </c>
      <c r="C45" s="47">
        <v>196</v>
      </c>
      <c r="G45" s="12"/>
      <c r="H45" s="12"/>
      <c r="I45" s="12"/>
      <c r="M45" s="12"/>
      <c r="N45" s="12"/>
      <c r="O45" s="12"/>
      <c r="S45" s="12"/>
      <c r="T45" s="12"/>
      <c r="U45" s="12"/>
    </row>
    <row r="46" spans="1:21" s="9" customFormat="1" ht="15" x14ac:dyDescent="0.2">
      <c r="A46" s="23"/>
      <c r="B46" s="17"/>
      <c r="C46" s="3"/>
      <c r="G46" s="10"/>
      <c r="H46" s="10"/>
      <c r="I46" s="10"/>
      <c r="M46" s="10"/>
      <c r="N46" s="10"/>
      <c r="O46" s="10"/>
      <c r="S46" s="10"/>
      <c r="T46" s="10"/>
      <c r="U46" s="10"/>
    </row>
    <row r="47" spans="1:21" s="7" customFormat="1" ht="15.75" x14ac:dyDescent="0.2">
      <c r="A47" s="89" t="s">
        <v>39</v>
      </c>
      <c r="B47" s="89"/>
      <c r="G47" s="8"/>
      <c r="H47" s="8"/>
      <c r="I47" s="8"/>
      <c r="M47" s="8"/>
      <c r="N47" s="8"/>
      <c r="O47" s="8"/>
      <c r="S47" s="8"/>
      <c r="T47" s="8"/>
      <c r="U47" s="8"/>
    </row>
    <row r="48" spans="1:21" ht="15.75" thickBot="1" x14ac:dyDescent="0.25">
      <c r="A48" s="19"/>
    </row>
    <row r="49" spans="1:21" s="6" customFormat="1" ht="15" customHeight="1" x14ac:dyDescent="0.2">
      <c r="A49" s="76" t="s">
        <v>73</v>
      </c>
      <c r="B49" s="79" t="s">
        <v>40</v>
      </c>
      <c r="C49" s="82" t="s">
        <v>4</v>
      </c>
      <c r="D49" s="73" t="s">
        <v>76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5"/>
    </row>
    <row r="50" spans="1:21" s="6" customFormat="1" ht="15" customHeight="1" x14ac:dyDescent="0.2">
      <c r="A50" s="77"/>
      <c r="B50" s="80"/>
      <c r="C50" s="83"/>
      <c r="D50" s="86" t="s">
        <v>41</v>
      </c>
      <c r="E50" s="87"/>
      <c r="F50" s="88"/>
      <c r="G50" s="70" t="s">
        <v>42</v>
      </c>
      <c r="H50" s="71"/>
      <c r="I50" s="85"/>
      <c r="J50" s="86" t="s">
        <v>43</v>
      </c>
      <c r="K50" s="87"/>
      <c r="L50" s="88"/>
      <c r="M50" s="70" t="s">
        <v>42</v>
      </c>
      <c r="N50" s="71"/>
      <c r="O50" s="85"/>
      <c r="P50" s="86" t="s">
        <v>44</v>
      </c>
      <c r="Q50" s="87"/>
      <c r="R50" s="88"/>
      <c r="S50" s="70" t="s">
        <v>42</v>
      </c>
      <c r="T50" s="71"/>
      <c r="U50" s="72"/>
    </row>
    <row r="51" spans="1:21" s="6" customFormat="1" ht="15" customHeight="1" x14ac:dyDescent="0.2">
      <c r="A51" s="78"/>
      <c r="B51" s="81"/>
      <c r="C51" s="84"/>
      <c r="D51" s="4" t="s">
        <v>45</v>
      </c>
      <c r="E51" s="4" t="s">
        <v>46</v>
      </c>
      <c r="F51" s="4" t="s">
        <v>47</v>
      </c>
      <c r="G51" s="5">
        <v>25</v>
      </c>
      <c r="H51" s="5">
        <v>50</v>
      </c>
      <c r="I51" s="5">
        <v>75</v>
      </c>
      <c r="J51" s="4" t="s">
        <v>45</v>
      </c>
      <c r="K51" s="4" t="s">
        <v>46</v>
      </c>
      <c r="L51" s="4" t="s">
        <v>47</v>
      </c>
      <c r="M51" s="5">
        <v>25</v>
      </c>
      <c r="N51" s="5">
        <v>50</v>
      </c>
      <c r="O51" s="5">
        <v>75</v>
      </c>
      <c r="P51" s="4" t="s">
        <v>45</v>
      </c>
      <c r="Q51" s="4" t="s">
        <v>46</v>
      </c>
      <c r="R51" s="4" t="s">
        <v>47</v>
      </c>
      <c r="S51" s="5">
        <v>25</v>
      </c>
      <c r="T51" s="5">
        <v>50</v>
      </c>
      <c r="U51" s="48">
        <v>75</v>
      </c>
    </row>
    <row r="52" spans="1:21" s="6" customFormat="1" x14ac:dyDescent="0.2">
      <c r="A52" s="59">
        <v>1</v>
      </c>
      <c r="B52" s="60" t="s">
        <v>48</v>
      </c>
      <c r="C52" s="61">
        <v>2</v>
      </c>
      <c r="D52" s="62">
        <v>13500000</v>
      </c>
      <c r="E52" s="62">
        <v>10750000</v>
      </c>
      <c r="F52" s="62">
        <v>8000000</v>
      </c>
      <c r="G52" s="63">
        <v>13500000</v>
      </c>
      <c r="H52" s="63">
        <v>13500000</v>
      </c>
      <c r="I52" s="63">
        <v>13500000</v>
      </c>
      <c r="J52" s="62">
        <v>13000000</v>
      </c>
      <c r="K52" s="62">
        <v>10000000</v>
      </c>
      <c r="L52" s="62">
        <v>7000000</v>
      </c>
      <c r="M52" s="63">
        <v>13000000</v>
      </c>
      <c r="N52" s="63">
        <v>13000000</v>
      </c>
      <c r="O52" s="63">
        <v>13000000</v>
      </c>
      <c r="P52" s="62">
        <v>4420000</v>
      </c>
      <c r="Q52" s="62">
        <v>2710000</v>
      </c>
      <c r="R52" s="62">
        <v>1000000</v>
      </c>
      <c r="S52" s="63">
        <v>4420000</v>
      </c>
      <c r="T52" s="63">
        <v>4420000</v>
      </c>
      <c r="U52" s="64">
        <v>4420000</v>
      </c>
    </row>
    <row r="53" spans="1:21" s="6" customFormat="1" x14ac:dyDescent="0.2">
      <c r="A53" s="59">
        <f>A52+1</f>
        <v>2</v>
      </c>
      <c r="B53" s="60" t="s">
        <v>49</v>
      </c>
      <c r="C53" s="61">
        <v>9</v>
      </c>
      <c r="D53" s="62">
        <v>50000000</v>
      </c>
      <c r="E53" s="62">
        <v>14188888.888888888</v>
      </c>
      <c r="F53" s="62">
        <v>8000000</v>
      </c>
      <c r="G53" s="63">
        <v>8500000</v>
      </c>
      <c r="H53" s="63">
        <v>10000000</v>
      </c>
      <c r="I53" s="63">
        <v>11500000</v>
      </c>
      <c r="J53" s="62">
        <v>46000000</v>
      </c>
      <c r="K53" s="62">
        <v>13017777.777777778</v>
      </c>
      <c r="L53" s="62">
        <v>7160000</v>
      </c>
      <c r="M53" s="63">
        <v>8000000</v>
      </c>
      <c r="N53" s="63">
        <v>9000000</v>
      </c>
      <c r="O53" s="63">
        <v>10000000</v>
      </c>
      <c r="P53" s="62">
        <v>29800000</v>
      </c>
      <c r="Q53" s="62">
        <v>9066666.666666666</v>
      </c>
      <c r="R53" s="62">
        <v>0</v>
      </c>
      <c r="S53" s="63">
        <v>4200000</v>
      </c>
      <c r="T53" s="63">
        <v>8000000</v>
      </c>
      <c r="U53" s="64">
        <v>4500000</v>
      </c>
    </row>
    <row r="54" spans="1:21" s="6" customFormat="1" x14ac:dyDescent="0.2">
      <c r="A54" s="59">
        <f t="shared" ref="A54:A86" si="0">A53+1</f>
        <v>3</v>
      </c>
      <c r="B54" s="60" t="s">
        <v>50</v>
      </c>
      <c r="C54" s="61">
        <v>7</v>
      </c>
      <c r="D54" s="62">
        <v>15000000</v>
      </c>
      <c r="E54" s="62">
        <v>11214285.714285715</v>
      </c>
      <c r="F54" s="62">
        <v>6500000</v>
      </c>
      <c r="G54" s="63">
        <v>10000000</v>
      </c>
      <c r="H54" s="63">
        <v>11500000</v>
      </c>
      <c r="I54" s="63">
        <v>12750000</v>
      </c>
      <c r="J54" s="62">
        <v>13301000</v>
      </c>
      <c r="K54" s="62">
        <v>10414428.571428571</v>
      </c>
      <c r="L54" s="62">
        <v>6000000</v>
      </c>
      <c r="M54" s="63">
        <v>8750000</v>
      </c>
      <c r="N54" s="63">
        <v>11600000</v>
      </c>
      <c r="O54" s="63">
        <v>12250000</v>
      </c>
      <c r="P54" s="62">
        <v>15000000</v>
      </c>
      <c r="Q54" s="62">
        <v>7189914.2857142854</v>
      </c>
      <c r="R54" s="62">
        <v>4500000</v>
      </c>
      <c r="S54" s="63">
        <v>4864700</v>
      </c>
      <c r="T54" s="63">
        <v>5000000</v>
      </c>
      <c r="U54" s="64">
        <v>8050000</v>
      </c>
    </row>
    <row r="55" spans="1:21" s="6" customFormat="1" x14ac:dyDescent="0.2">
      <c r="A55" s="49"/>
      <c r="B55" s="58"/>
      <c r="C55" s="2"/>
      <c r="D55" s="20"/>
      <c r="E55" s="20"/>
      <c r="F55" s="20"/>
      <c r="G55" s="21"/>
      <c r="H55" s="21"/>
      <c r="I55" s="21"/>
      <c r="J55" s="20"/>
      <c r="K55" s="20"/>
      <c r="L55" s="20"/>
      <c r="M55" s="21"/>
      <c r="N55" s="21"/>
      <c r="O55" s="21"/>
      <c r="P55" s="20"/>
      <c r="Q55" s="20"/>
      <c r="R55" s="20"/>
      <c r="S55" s="21"/>
      <c r="T55" s="21"/>
      <c r="U55" s="50"/>
    </row>
    <row r="56" spans="1:21" s="6" customFormat="1" x14ac:dyDescent="0.2">
      <c r="A56" s="49">
        <f>A54+1</f>
        <v>4</v>
      </c>
      <c r="B56" s="58" t="s">
        <v>51</v>
      </c>
      <c r="C56" s="2">
        <v>2</v>
      </c>
      <c r="D56" s="20">
        <v>14000000</v>
      </c>
      <c r="E56" s="20">
        <v>12000000</v>
      </c>
      <c r="F56" s="20">
        <v>10000000</v>
      </c>
      <c r="G56" s="21">
        <v>11000000</v>
      </c>
      <c r="H56" s="21">
        <v>12000000</v>
      </c>
      <c r="I56" s="21">
        <v>13000000</v>
      </c>
      <c r="J56" s="20">
        <v>14000000</v>
      </c>
      <c r="K56" s="20">
        <v>11500000</v>
      </c>
      <c r="L56" s="20">
        <v>9000000</v>
      </c>
      <c r="M56" s="21">
        <v>10250000</v>
      </c>
      <c r="N56" s="21">
        <v>11500000</v>
      </c>
      <c r="O56" s="21">
        <v>12750000</v>
      </c>
      <c r="P56" s="20">
        <v>14000000</v>
      </c>
      <c r="Q56" s="20">
        <v>10000000</v>
      </c>
      <c r="R56" s="20">
        <v>6000000</v>
      </c>
      <c r="S56" s="21">
        <v>14000000</v>
      </c>
      <c r="T56" s="21">
        <v>14000000</v>
      </c>
      <c r="U56" s="50">
        <v>14000000</v>
      </c>
    </row>
    <row r="57" spans="1:21" s="6" customFormat="1" x14ac:dyDescent="0.2">
      <c r="A57" s="49">
        <f t="shared" si="0"/>
        <v>5</v>
      </c>
      <c r="B57" s="58" t="s">
        <v>52</v>
      </c>
      <c r="C57" s="2">
        <v>4</v>
      </c>
      <c r="D57" s="20">
        <v>12500000</v>
      </c>
      <c r="E57" s="20">
        <v>9875000</v>
      </c>
      <c r="F57" s="20">
        <v>7500000</v>
      </c>
      <c r="G57" s="21">
        <v>9000000</v>
      </c>
      <c r="H57" s="21">
        <v>9750000</v>
      </c>
      <c r="I57" s="21">
        <v>10625000</v>
      </c>
      <c r="J57" s="20">
        <v>11500000</v>
      </c>
      <c r="K57" s="20">
        <v>9092500</v>
      </c>
      <c r="L57" s="20">
        <v>6500000</v>
      </c>
      <c r="M57" s="21">
        <v>8375000</v>
      </c>
      <c r="N57" s="21">
        <v>9185000</v>
      </c>
      <c r="O57" s="21">
        <v>9902500</v>
      </c>
      <c r="P57" s="20">
        <v>6000000</v>
      </c>
      <c r="Q57" s="20">
        <v>4317500</v>
      </c>
      <c r="R57" s="20">
        <v>900000</v>
      </c>
      <c r="S57" s="21">
        <v>3877500</v>
      </c>
      <c r="T57" s="21">
        <v>5185000</v>
      </c>
      <c r="U57" s="50">
        <v>5625000</v>
      </c>
    </row>
    <row r="58" spans="1:21" s="6" customFormat="1" x14ac:dyDescent="0.2">
      <c r="A58" s="49">
        <f t="shared" si="0"/>
        <v>6</v>
      </c>
      <c r="B58" s="58" t="s">
        <v>53</v>
      </c>
      <c r="C58" s="2">
        <v>4</v>
      </c>
      <c r="D58" s="20">
        <v>13000000</v>
      </c>
      <c r="E58" s="20">
        <v>10250000</v>
      </c>
      <c r="F58" s="20">
        <v>7000000</v>
      </c>
      <c r="G58" s="21">
        <v>8500000</v>
      </c>
      <c r="H58" s="21">
        <v>10500000</v>
      </c>
      <c r="I58" s="21">
        <v>12250000</v>
      </c>
      <c r="J58" s="20">
        <v>12000000</v>
      </c>
      <c r="K58" s="20">
        <v>6750000</v>
      </c>
      <c r="L58" s="20">
        <v>1000000</v>
      </c>
      <c r="M58" s="21">
        <v>4750000</v>
      </c>
      <c r="N58" s="21">
        <v>7000000</v>
      </c>
      <c r="O58" s="21">
        <v>9000000</v>
      </c>
      <c r="P58" s="20">
        <v>10000000</v>
      </c>
      <c r="Q58" s="20">
        <v>5150000</v>
      </c>
      <c r="R58" s="20">
        <v>500000</v>
      </c>
      <c r="S58" s="21">
        <v>3875000</v>
      </c>
      <c r="T58" s="21">
        <v>5050000</v>
      </c>
      <c r="U58" s="50">
        <v>6325000</v>
      </c>
    </row>
    <row r="59" spans="1:21" s="6" customFormat="1" x14ac:dyDescent="0.2">
      <c r="A59" s="49"/>
      <c r="B59" s="58"/>
      <c r="C59" s="2"/>
      <c r="D59" s="20"/>
      <c r="E59" s="20"/>
      <c r="F59" s="20"/>
      <c r="G59" s="21"/>
      <c r="H59" s="21"/>
      <c r="I59" s="21"/>
      <c r="J59" s="20"/>
      <c r="K59" s="20"/>
      <c r="L59" s="20"/>
      <c r="M59" s="21"/>
      <c r="N59" s="21"/>
      <c r="O59" s="21"/>
      <c r="P59" s="20"/>
      <c r="Q59" s="20"/>
      <c r="R59" s="20"/>
      <c r="S59" s="21"/>
      <c r="T59" s="21"/>
      <c r="U59" s="50"/>
    </row>
    <row r="60" spans="1:21" s="6" customFormat="1" x14ac:dyDescent="0.2">
      <c r="A60" s="59">
        <f>A58+1</f>
        <v>7</v>
      </c>
      <c r="B60" s="60" t="s">
        <v>54</v>
      </c>
      <c r="C60" s="61">
        <v>0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6"/>
    </row>
    <row r="61" spans="1:21" s="6" customFormat="1" x14ac:dyDescent="0.2">
      <c r="A61" s="59">
        <f t="shared" si="0"/>
        <v>8</v>
      </c>
      <c r="B61" s="60" t="s">
        <v>55</v>
      </c>
      <c r="C61" s="61">
        <v>3</v>
      </c>
      <c r="D61" s="62">
        <v>16000000</v>
      </c>
      <c r="E61" s="62">
        <v>13800000</v>
      </c>
      <c r="F61" s="62">
        <v>10000000</v>
      </c>
      <c r="G61" s="63">
        <v>12700000</v>
      </c>
      <c r="H61" s="63">
        <v>15400000</v>
      </c>
      <c r="I61" s="63">
        <v>15700000</v>
      </c>
      <c r="J61" s="62">
        <v>14800000</v>
      </c>
      <c r="K61" s="62">
        <v>12900000</v>
      </c>
      <c r="L61" s="62">
        <v>9400000</v>
      </c>
      <c r="M61" s="63">
        <v>11950000</v>
      </c>
      <c r="N61" s="63">
        <v>14500000</v>
      </c>
      <c r="O61" s="63">
        <v>14650000</v>
      </c>
      <c r="P61" s="62">
        <v>15000000</v>
      </c>
      <c r="Q61" s="62">
        <v>8866666.666666666</v>
      </c>
      <c r="R61" s="62">
        <v>5600000</v>
      </c>
      <c r="S61" s="63">
        <v>5800000</v>
      </c>
      <c r="T61" s="63">
        <v>6000000</v>
      </c>
      <c r="U61" s="64">
        <v>10500000</v>
      </c>
    </row>
    <row r="62" spans="1:21" s="6" customFormat="1" x14ac:dyDescent="0.2">
      <c r="A62" s="59">
        <f t="shared" si="0"/>
        <v>9</v>
      </c>
      <c r="B62" s="60" t="s">
        <v>56</v>
      </c>
      <c r="C62" s="61">
        <v>13</v>
      </c>
      <c r="D62" s="62">
        <v>33000000</v>
      </c>
      <c r="E62" s="62">
        <v>14822323.692307692</v>
      </c>
      <c r="F62" s="62">
        <v>8000000</v>
      </c>
      <c r="G62" s="63">
        <v>10690208</v>
      </c>
      <c r="H62" s="63">
        <v>14000000</v>
      </c>
      <c r="I62" s="63">
        <v>16000000</v>
      </c>
      <c r="J62" s="62">
        <v>28000000</v>
      </c>
      <c r="K62" s="62">
        <v>13590785.23076923</v>
      </c>
      <c r="L62" s="62">
        <v>7400000</v>
      </c>
      <c r="M62" s="63">
        <v>10380208</v>
      </c>
      <c r="N62" s="63">
        <v>13000000</v>
      </c>
      <c r="O62" s="63">
        <v>15200000</v>
      </c>
      <c r="P62" s="62">
        <v>15000000</v>
      </c>
      <c r="Q62" s="62">
        <v>7030769.230769231</v>
      </c>
      <c r="R62" s="62">
        <v>2980000</v>
      </c>
      <c r="S62" s="63">
        <v>5500000</v>
      </c>
      <c r="T62" s="63">
        <v>6500000</v>
      </c>
      <c r="U62" s="64">
        <v>7500000</v>
      </c>
    </row>
    <row r="63" spans="1:21" s="6" customFormat="1" x14ac:dyDescent="0.2">
      <c r="A63" s="49"/>
      <c r="B63" s="58"/>
      <c r="C63" s="2"/>
      <c r="D63" s="20"/>
      <c r="E63" s="20"/>
      <c r="F63" s="20"/>
      <c r="G63" s="21"/>
      <c r="H63" s="21"/>
      <c r="I63" s="21"/>
      <c r="J63" s="20"/>
      <c r="K63" s="20"/>
      <c r="L63" s="20"/>
      <c r="M63" s="21"/>
      <c r="N63" s="21"/>
      <c r="O63" s="21"/>
      <c r="P63" s="20"/>
      <c r="Q63" s="20"/>
      <c r="R63" s="20"/>
      <c r="S63" s="21"/>
      <c r="T63" s="21"/>
      <c r="U63" s="50"/>
    </row>
    <row r="64" spans="1:21" s="6" customFormat="1" x14ac:dyDescent="0.2">
      <c r="A64" s="49">
        <f>A62+1</f>
        <v>10</v>
      </c>
      <c r="B64" s="58" t="s">
        <v>57</v>
      </c>
      <c r="C64" s="2"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51"/>
    </row>
    <row r="65" spans="1:21" s="6" customFormat="1" x14ac:dyDescent="0.2">
      <c r="A65" s="49"/>
      <c r="B65" s="58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51"/>
    </row>
    <row r="66" spans="1:21" s="6" customFormat="1" ht="28.5" x14ac:dyDescent="0.2">
      <c r="A66" s="59">
        <f>A64+1</f>
        <v>11</v>
      </c>
      <c r="B66" s="60" t="s">
        <v>58</v>
      </c>
      <c r="C66" s="61">
        <v>11</v>
      </c>
      <c r="D66" s="62">
        <v>60000000</v>
      </c>
      <c r="E66" s="62">
        <v>32556363.636363637</v>
      </c>
      <c r="F66" s="62">
        <v>8000000</v>
      </c>
      <c r="G66" s="63">
        <v>23000000</v>
      </c>
      <c r="H66" s="63">
        <v>35120000</v>
      </c>
      <c r="I66" s="63">
        <v>39500000</v>
      </c>
      <c r="J66" s="62">
        <v>52000000</v>
      </c>
      <c r="K66" s="62">
        <v>29097272.727272727</v>
      </c>
      <c r="L66" s="62">
        <v>7300000</v>
      </c>
      <c r="M66" s="63">
        <v>19750000</v>
      </c>
      <c r="N66" s="63">
        <v>33270000</v>
      </c>
      <c r="O66" s="63">
        <v>35000000</v>
      </c>
      <c r="P66" s="62">
        <v>25000000</v>
      </c>
      <c r="Q66" s="62">
        <v>8945454.5454545449</v>
      </c>
      <c r="R66" s="62">
        <v>1800000</v>
      </c>
      <c r="S66" s="63">
        <v>5300000</v>
      </c>
      <c r="T66" s="63">
        <v>6500000</v>
      </c>
      <c r="U66" s="64">
        <v>9750000</v>
      </c>
    </row>
    <row r="67" spans="1:21" s="6" customFormat="1" x14ac:dyDescent="0.2">
      <c r="A67" s="49"/>
      <c r="B67" s="58"/>
      <c r="C67" s="2"/>
      <c r="D67" s="20"/>
      <c r="E67" s="20"/>
      <c r="F67" s="20"/>
      <c r="G67" s="21"/>
      <c r="H67" s="21"/>
      <c r="I67" s="21"/>
      <c r="J67" s="20"/>
      <c r="K67" s="20"/>
      <c r="L67" s="20"/>
      <c r="M67" s="21"/>
      <c r="N67" s="21"/>
      <c r="O67" s="21"/>
      <c r="P67" s="20"/>
      <c r="Q67" s="20"/>
      <c r="R67" s="20"/>
      <c r="S67" s="21"/>
      <c r="T67" s="21"/>
      <c r="U67" s="50"/>
    </row>
    <row r="68" spans="1:21" s="6" customFormat="1" x14ac:dyDescent="0.2">
      <c r="A68" s="49">
        <f>A66+1</f>
        <v>12</v>
      </c>
      <c r="B68" s="58" t="s">
        <v>59</v>
      </c>
      <c r="C68" s="2">
        <v>8</v>
      </c>
      <c r="D68" s="20">
        <v>12000000</v>
      </c>
      <c r="E68" s="20">
        <v>9625000</v>
      </c>
      <c r="F68" s="20">
        <v>7200000</v>
      </c>
      <c r="G68" s="21">
        <v>8325000</v>
      </c>
      <c r="H68" s="21">
        <v>9500000</v>
      </c>
      <c r="I68" s="21">
        <v>10875000</v>
      </c>
      <c r="J68" s="20">
        <v>11500000</v>
      </c>
      <c r="K68" s="20">
        <v>8999875</v>
      </c>
      <c r="L68" s="20">
        <v>6400000</v>
      </c>
      <c r="M68" s="21">
        <v>7675000</v>
      </c>
      <c r="N68" s="21">
        <v>8937000</v>
      </c>
      <c r="O68" s="21">
        <v>10293750</v>
      </c>
      <c r="P68" s="20">
        <v>7800000</v>
      </c>
      <c r="Q68" s="20">
        <v>4168750</v>
      </c>
      <c r="R68" s="20">
        <v>800000</v>
      </c>
      <c r="S68" s="21">
        <v>3360000</v>
      </c>
      <c r="T68" s="21">
        <v>4855000</v>
      </c>
      <c r="U68" s="50">
        <v>5000000</v>
      </c>
    </row>
    <row r="69" spans="1:21" s="6" customFormat="1" x14ac:dyDescent="0.2">
      <c r="A69" s="49">
        <f t="shared" si="0"/>
        <v>13</v>
      </c>
      <c r="B69" s="58" t="s">
        <v>60</v>
      </c>
      <c r="C69" s="2">
        <v>18</v>
      </c>
      <c r="D69" s="20">
        <v>18000000</v>
      </c>
      <c r="E69" s="20">
        <v>10639944.444444444</v>
      </c>
      <c r="F69" s="20">
        <v>6500000</v>
      </c>
      <c r="G69" s="21">
        <v>8575000</v>
      </c>
      <c r="H69" s="21">
        <v>15000000</v>
      </c>
      <c r="I69" s="21">
        <v>12000000</v>
      </c>
      <c r="J69" s="20">
        <v>16000000</v>
      </c>
      <c r="K69" s="20">
        <v>9744333.333333334</v>
      </c>
      <c r="L69" s="20">
        <v>6000000</v>
      </c>
      <c r="M69" s="21">
        <v>8000000</v>
      </c>
      <c r="N69" s="21">
        <v>14000000</v>
      </c>
      <c r="O69" s="21">
        <v>11000000</v>
      </c>
      <c r="P69" s="20">
        <v>11600000</v>
      </c>
      <c r="Q69" s="20">
        <v>6396566.666666667</v>
      </c>
      <c r="R69" s="20">
        <v>0</v>
      </c>
      <c r="S69" s="21">
        <v>4729550</v>
      </c>
      <c r="T69" s="21">
        <v>6000000</v>
      </c>
      <c r="U69" s="50">
        <v>9250000</v>
      </c>
    </row>
    <row r="70" spans="1:21" s="6" customFormat="1" ht="28.5" x14ac:dyDescent="0.2">
      <c r="A70" s="49">
        <f t="shared" si="0"/>
        <v>14</v>
      </c>
      <c r="B70" s="58" t="s">
        <v>61</v>
      </c>
      <c r="C70" s="2">
        <v>46</v>
      </c>
      <c r="D70" s="20">
        <v>32000000</v>
      </c>
      <c r="E70" s="20">
        <v>16144413.043478262</v>
      </c>
      <c r="F70" s="20">
        <v>8700000</v>
      </c>
      <c r="G70" s="21">
        <v>12000000</v>
      </c>
      <c r="H70" s="21">
        <v>15000000</v>
      </c>
      <c r="I70" s="21">
        <v>18375000</v>
      </c>
      <c r="J70" s="20">
        <v>29000000</v>
      </c>
      <c r="K70" s="20">
        <v>14763695.652173912</v>
      </c>
      <c r="L70" s="20">
        <v>8200000</v>
      </c>
      <c r="M70" s="21">
        <v>10625000</v>
      </c>
      <c r="N70" s="21">
        <v>14050000</v>
      </c>
      <c r="O70" s="21">
        <v>17000000</v>
      </c>
      <c r="P70" s="20">
        <v>29000000</v>
      </c>
      <c r="Q70" s="20">
        <v>8848139.1304347832</v>
      </c>
      <c r="R70" s="20">
        <v>0</v>
      </c>
      <c r="S70" s="21">
        <v>4800000</v>
      </c>
      <c r="T70" s="21">
        <v>5750000</v>
      </c>
      <c r="U70" s="50">
        <v>12500000</v>
      </c>
    </row>
    <row r="71" spans="1:21" s="6" customFormat="1" x14ac:dyDescent="0.2">
      <c r="A71" s="49"/>
      <c r="B71" s="58"/>
      <c r="C71" s="2"/>
      <c r="D71" s="20"/>
      <c r="E71" s="20"/>
      <c r="F71" s="20"/>
      <c r="G71" s="21"/>
      <c r="H71" s="21"/>
      <c r="I71" s="21"/>
      <c r="J71" s="20"/>
      <c r="K71" s="20"/>
      <c r="L71" s="20"/>
      <c r="M71" s="21"/>
      <c r="N71" s="21"/>
      <c r="O71" s="21"/>
      <c r="P71" s="20"/>
      <c r="Q71" s="20"/>
      <c r="R71" s="20"/>
      <c r="S71" s="21"/>
      <c r="T71" s="21"/>
      <c r="U71" s="50"/>
    </row>
    <row r="72" spans="1:21" s="6" customFormat="1" x14ac:dyDescent="0.2">
      <c r="A72" s="59">
        <f>A70+1</f>
        <v>15</v>
      </c>
      <c r="B72" s="60" t="s">
        <v>62</v>
      </c>
      <c r="C72" s="61">
        <v>55</v>
      </c>
      <c r="D72" s="62">
        <v>123000000</v>
      </c>
      <c r="E72" s="62">
        <v>25139368.981818181</v>
      </c>
      <c r="F72" s="62">
        <v>8600000</v>
      </c>
      <c r="G72" s="63">
        <v>15000000</v>
      </c>
      <c r="H72" s="63">
        <v>22000000</v>
      </c>
      <c r="I72" s="63">
        <v>29000000</v>
      </c>
      <c r="J72" s="62">
        <v>98000000</v>
      </c>
      <c r="K72" s="62">
        <v>22483645.454545453</v>
      </c>
      <c r="L72" s="62">
        <v>8000000</v>
      </c>
      <c r="M72" s="63">
        <v>13500000</v>
      </c>
      <c r="N72" s="63">
        <v>20000000</v>
      </c>
      <c r="O72" s="63">
        <v>26250000</v>
      </c>
      <c r="P72" s="62">
        <v>123000000</v>
      </c>
      <c r="Q72" s="62">
        <v>12296474.545454545</v>
      </c>
      <c r="R72" s="62">
        <v>0</v>
      </c>
      <c r="S72" s="63">
        <v>5000000</v>
      </c>
      <c r="T72" s="63">
        <v>8000000</v>
      </c>
      <c r="U72" s="64">
        <v>10847000</v>
      </c>
    </row>
    <row r="73" spans="1:21" s="6" customFormat="1" x14ac:dyDescent="0.2">
      <c r="A73" s="49"/>
      <c r="B73" s="58"/>
      <c r="C73" s="2"/>
      <c r="D73" s="20"/>
      <c r="E73" s="20"/>
      <c r="F73" s="20"/>
      <c r="G73" s="21"/>
      <c r="H73" s="21"/>
      <c r="I73" s="21"/>
      <c r="J73" s="20"/>
      <c r="K73" s="20"/>
      <c r="L73" s="20"/>
      <c r="M73" s="21"/>
      <c r="N73" s="21"/>
      <c r="O73" s="21"/>
      <c r="P73" s="20"/>
      <c r="Q73" s="20"/>
      <c r="R73" s="20"/>
      <c r="S73" s="21"/>
      <c r="T73" s="21"/>
      <c r="U73" s="50"/>
    </row>
    <row r="74" spans="1:21" s="6" customFormat="1" x14ac:dyDescent="0.2">
      <c r="A74" s="49">
        <f>A72+1</f>
        <v>16</v>
      </c>
      <c r="B74" s="58" t="s">
        <v>63</v>
      </c>
      <c r="C74" s="2"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51"/>
    </row>
    <row r="75" spans="1:21" s="6" customFormat="1" x14ac:dyDescent="0.2">
      <c r="A75" s="49"/>
      <c r="B75" s="58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51"/>
    </row>
    <row r="76" spans="1:21" s="6" customFormat="1" x14ac:dyDescent="0.2">
      <c r="A76" s="59">
        <f>A74+1</f>
        <v>17</v>
      </c>
      <c r="B76" s="60" t="s">
        <v>64</v>
      </c>
      <c r="C76" s="61">
        <v>0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6"/>
    </row>
    <row r="77" spans="1:21" s="6" customFormat="1" x14ac:dyDescent="0.2">
      <c r="A77" s="59">
        <f t="shared" si="0"/>
        <v>18</v>
      </c>
      <c r="B77" s="60" t="s">
        <v>65</v>
      </c>
      <c r="C77" s="61">
        <v>0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6"/>
    </row>
    <row r="78" spans="1:21" s="6" customFormat="1" x14ac:dyDescent="0.2">
      <c r="A78" s="59">
        <f t="shared" si="0"/>
        <v>19</v>
      </c>
      <c r="B78" s="60" t="s">
        <v>66</v>
      </c>
      <c r="C78" s="61">
        <v>0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6"/>
    </row>
    <row r="79" spans="1:21" s="6" customFormat="1" x14ac:dyDescent="0.2">
      <c r="A79" s="49"/>
      <c r="B79" s="58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51"/>
    </row>
    <row r="80" spans="1:21" s="6" customFormat="1" x14ac:dyDescent="0.2">
      <c r="A80" s="49">
        <f>A78+1</f>
        <v>20</v>
      </c>
      <c r="B80" s="58" t="s">
        <v>67</v>
      </c>
      <c r="C80" s="2">
        <v>4</v>
      </c>
      <c r="D80" s="20">
        <v>9600000</v>
      </c>
      <c r="E80" s="20">
        <v>8400000</v>
      </c>
      <c r="F80" s="20">
        <v>8000000</v>
      </c>
      <c r="G80" s="21">
        <v>8000000</v>
      </c>
      <c r="H80" s="21">
        <v>8000000</v>
      </c>
      <c r="I80" s="21">
        <v>8400000</v>
      </c>
      <c r="J80" s="20">
        <v>9000000</v>
      </c>
      <c r="K80" s="20">
        <v>7625000</v>
      </c>
      <c r="L80" s="20">
        <v>7000000</v>
      </c>
      <c r="M80" s="21">
        <v>7000000</v>
      </c>
      <c r="N80" s="21">
        <v>7250000</v>
      </c>
      <c r="O80" s="21">
        <v>7875000</v>
      </c>
      <c r="P80" s="20">
        <v>5000000</v>
      </c>
      <c r="Q80" s="20">
        <v>3450000</v>
      </c>
      <c r="R80" s="20">
        <v>0</v>
      </c>
      <c r="S80" s="21">
        <v>3000000</v>
      </c>
      <c r="T80" s="21">
        <v>4400000</v>
      </c>
      <c r="U80" s="50">
        <v>4850000</v>
      </c>
    </row>
    <row r="81" spans="1:21" s="6" customFormat="1" x14ac:dyDescent="0.2">
      <c r="A81" s="49">
        <f t="shared" si="0"/>
        <v>21</v>
      </c>
      <c r="B81" s="58" t="s">
        <v>68</v>
      </c>
      <c r="C81" s="2">
        <v>5</v>
      </c>
      <c r="D81" s="20">
        <v>12440000</v>
      </c>
      <c r="E81" s="20">
        <v>11108000</v>
      </c>
      <c r="F81" s="20">
        <v>9600000</v>
      </c>
      <c r="G81" s="21">
        <v>11000000</v>
      </c>
      <c r="H81" s="21">
        <v>11000000</v>
      </c>
      <c r="I81" s="21">
        <v>11500000</v>
      </c>
      <c r="J81" s="20">
        <v>11800000</v>
      </c>
      <c r="K81" s="20">
        <v>10460000</v>
      </c>
      <c r="L81" s="20">
        <v>9000000</v>
      </c>
      <c r="M81" s="21">
        <v>10000000</v>
      </c>
      <c r="N81" s="21">
        <v>10000000</v>
      </c>
      <c r="O81" s="21">
        <v>10000000</v>
      </c>
      <c r="P81" s="20">
        <v>6600000</v>
      </c>
      <c r="Q81" s="20">
        <v>5582500</v>
      </c>
      <c r="R81" s="20">
        <v>4730000</v>
      </c>
      <c r="S81" s="21">
        <v>6000000</v>
      </c>
      <c r="T81" s="21">
        <v>6000000</v>
      </c>
      <c r="U81" s="50">
        <v>6000000</v>
      </c>
    </row>
    <row r="82" spans="1:21" s="6" customFormat="1" x14ac:dyDescent="0.2">
      <c r="A82" s="49">
        <f t="shared" si="0"/>
        <v>22</v>
      </c>
      <c r="B82" s="58" t="s">
        <v>69</v>
      </c>
      <c r="C82" s="2">
        <v>3</v>
      </c>
      <c r="D82" s="20">
        <v>20000000</v>
      </c>
      <c r="E82" s="20">
        <v>15000000</v>
      </c>
      <c r="F82" s="20">
        <v>12000000</v>
      </c>
      <c r="G82" s="21">
        <v>12500000</v>
      </c>
      <c r="H82" s="21">
        <v>13000000</v>
      </c>
      <c r="I82" s="21">
        <v>16500000</v>
      </c>
      <c r="J82" s="20">
        <v>19000000</v>
      </c>
      <c r="K82" s="20">
        <v>13833333.333333334</v>
      </c>
      <c r="L82" s="20">
        <v>10500000</v>
      </c>
      <c r="M82" s="21">
        <v>11250000</v>
      </c>
      <c r="N82" s="21">
        <v>12000000</v>
      </c>
      <c r="O82" s="21">
        <v>15500000</v>
      </c>
      <c r="P82" s="20">
        <v>10800000</v>
      </c>
      <c r="Q82" s="20">
        <v>8433333.333333334</v>
      </c>
      <c r="R82" s="20">
        <v>6000000</v>
      </c>
      <c r="S82" s="21">
        <v>7250000</v>
      </c>
      <c r="T82" s="21">
        <v>8500000</v>
      </c>
      <c r="U82" s="50">
        <v>9650000</v>
      </c>
    </row>
    <row r="83" spans="1:21" s="6" customFormat="1" x14ac:dyDescent="0.2">
      <c r="A83" s="49"/>
      <c r="B83" s="58"/>
      <c r="C83" s="2"/>
      <c r="D83" s="20"/>
      <c r="E83" s="20"/>
      <c r="F83" s="20"/>
      <c r="G83" s="21"/>
      <c r="H83" s="21"/>
      <c r="I83" s="21"/>
      <c r="J83" s="20"/>
      <c r="K83" s="20"/>
      <c r="L83" s="20"/>
      <c r="M83" s="21"/>
      <c r="N83" s="21"/>
      <c r="O83" s="21"/>
      <c r="P83" s="20"/>
      <c r="Q83" s="20"/>
      <c r="R83" s="20"/>
      <c r="S83" s="21"/>
      <c r="T83" s="21"/>
      <c r="U83" s="50"/>
    </row>
    <row r="84" spans="1:21" s="6" customFormat="1" x14ac:dyDescent="0.2">
      <c r="A84" s="59">
        <f>A82+1</f>
        <v>23</v>
      </c>
      <c r="B84" s="60" t="s">
        <v>70</v>
      </c>
      <c r="C84" s="61">
        <v>0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6"/>
    </row>
    <row r="85" spans="1:21" s="6" customFormat="1" x14ac:dyDescent="0.2">
      <c r="A85" s="59">
        <f t="shared" si="0"/>
        <v>24</v>
      </c>
      <c r="B85" s="60" t="s">
        <v>71</v>
      </c>
      <c r="C85" s="61">
        <v>1</v>
      </c>
      <c r="D85" s="62">
        <v>12080000</v>
      </c>
      <c r="E85" s="62">
        <v>12080000</v>
      </c>
      <c r="F85" s="62">
        <v>12080000</v>
      </c>
      <c r="G85" s="63">
        <v>12080000</v>
      </c>
      <c r="H85" s="63">
        <v>12080000</v>
      </c>
      <c r="I85" s="63">
        <v>12080000</v>
      </c>
      <c r="J85" s="62">
        <v>11500000</v>
      </c>
      <c r="K85" s="62">
        <v>11500000</v>
      </c>
      <c r="L85" s="62">
        <v>11500000</v>
      </c>
      <c r="M85" s="63">
        <v>11500000</v>
      </c>
      <c r="N85" s="63">
        <v>11500000</v>
      </c>
      <c r="O85" s="63">
        <v>11500000</v>
      </c>
      <c r="P85" s="62">
        <v>499800</v>
      </c>
      <c r="Q85" s="62">
        <v>499800</v>
      </c>
      <c r="R85" s="62">
        <v>499800</v>
      </c>
      <c r="S85" s="63">
        <v>499800</v>
      </c>
      <c r="T85" s="63">
        <v>499800</v>
      </c>
      <c r="U85" s="64">
        <v>499800</v>
      </c>
    </row>
    <row r="86" spans="1:21" s="6" customFormat="1" x14ac:dyDescent="0.2">
      <c r="A86" s="59">
        <f t="shared" si="0"/>
        <v>25</v>
      </c>
      <c r="B86" s="60" t="s">
        <v>72</v>
      </c>
      <c r="C86" s="61">
        <v>1</v>
      </c>
      <c r="D86" s="62">
        <v>12000000</v>
      </c>
      <c r="E86" s="62">
        <v>12000000</v>
      </c>
      <c r="F86" s="62">
        <v>12000000</v>
      </c>
      <c r="G86" s="63">
        <v>12000000</v>
      </c>
      <c r="H86" s="63">
        <v>12000000</v>
      </c>
      <c r="I86" s="63">
        <v>12000000</v>
      </c>
      <c r="J86" s="62">
        <v>11000000</v>
      </c>
      <c r="K86" s="62">
        <v>11000000</v>
      </c>
      <c r="L86" s="62">
        <v>11000000</v>
      </c>
      <c r="M86" s="63">
        <v>11000000</v>
      </c>
      <c r="N86" s="63">
        <v>11000000</v>
      </c>
      <c r="O86" s="63">
        <v>11000000</v>
      </c>
      <c r="P86" s="62">
        <v>980000</v>
      </c>
      <c r="Q86" s="62">
        <v>980000</v>
      </c>
      <c r="R86" s="62">
        <v>980000</v>
      </c>
      <c r="S86" s="63">
        <v>980000</v>
      </c>
      <c r="T86" s="63">
        <v>980000</v>
      </c>
      <c r="U86" s="64">
        <v>980000</v>
      </c>
    </row>
    <row r="87" spans="1:21" s="22" customFormat="1" ht="16.5" thickBot="1" x14ac:dyDescent="0.25">
      <c r="A87" s="52"/>
      <c r="B87" s="53" t="s">
        <v>32</v>
      </c>
      <c r="C87" s="54">
        <v>196</v>
      </c>
      <c r="D87" s="55"/>
      <c r="E87" s="55"/>
      <c r="F87" s="55"/>
      <c r="G87" s="56"/>
      <c r="H87" s="56"/>
      <c r="I87" s="56"/>
      <c r="J87" s="55"/>
      <c r="K87" s="55"/>
      <c r="L87" s="55"/>
      <c r="M87" s="56"/>
      <c r="N87" s="56"/>
      <c r="O87" s="56"/>
      <c r="P87" s="55"/>
      <c r="Q87" s="55"/>
      <c r="R87" s="55"/>
      <c r="S87" s="56"/>
      <c r="T87" s="56"/>
      <c r="U87" s="57"/>
    </row>
    <row r="89" spans="1:21" ht="15" x14ac:dyDescent="0.2">
      <c r="B89" s="19" t="s">
        <v>78</v>
      </c>
    </row>
    <row r="90" spans="1:21" x14ac:dyDescent="0.2">
      <c r="B90" s="93" t="s">
        <v>79</v>
      </c>
    </row>
    <row r="91" spans="1:21" x14ac:dyDescent="0.2">
      <c r="B91" s="93" t="s">
        <v>80</v>
      </c>
    </row>
    <row r="92" spans="1:21" x14ac:dyDescent="0.2">
      <c r="B92" s="92" t="s">
        <v>81</v>
      </c>
    </row>
  </sheetData>
  <mergeCells count="17">
    <mergeCell ref="A3:B3"/>
    <mergeCell ref="A5:B5"/>
    <mergeCell ref="A37:B37"/>
    <mergeCell ref="D50:F50"/>
    <mergeCell ref="A39:B39"/>
    <mergeCell ref="A47:B47"/>
    <mergeCell ref="B2:C2"/>
    <mergeCell ref="A1:C1"/>
    <mergeCell ref="S50:U50"/>
    <mergeCell ref="D49:U49"/>
    <mergeCell ref="A49:A51"/>
    <mergeCell ref="B49:B51"/>
    <mergeCell ref="C49:C51"/>
    <mergeCell ref="G50:I50"/>
    <mergeCell ref="J50:L50"/>
    <mergeCell ref="M50:O50"/>
    <mergeCell ref="P50:R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DMX</dc:creator>
  <cp:lastModifiedBy>KinhcanLap</cp:lastModifiedBy>
  <cp:lastPrinted>2021-04-20T06:43:05Z</cp:lastPrinted>
  <dcterms:created xsi:type="dcterms:W3CDTF">2021-04-19T12:07:28Z</dcterms:created>
  <dcterms:modified xsi:type="dcterms:W3CDTF">2021-04-20T06:49:38Z</dcterms:modified>
</cp:coreProperties>
</file>